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10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8" i="1" l="1"/>
  <c r="J49" i="1"/>
  <c r="J44" i="1"/>
  <c r="J27" i="1"/>
  <c r="J20" i="1"/>
  <c r="J59" i="1" s="1"/>
</calcChain>
</file>

<file path=xl/sharedStrings.xml><?xml version="1.0" encoding="utf-8"?>
<sst xmlns="http://schemas.openxmlformats.org/spreadsheetml/2006/main" count="58" uniqueCount="58">
  <si>
    <t>Реконструкција објекта Дома културе</t>
  </si>
  <si>
    <t>Реконструкција објекта Старе дирекције</t>
  </si>
  <si>
    <t>Замјена олука на Основној школи</t>
  </si>
  <si>
    <t>Реконструкција пута Тукови</t>
  </si>
  <si>
    <t>Реконструкција пута Пушоње</t>
  </si>
  <si>
    <t>Реконструкција пута у Јапази</t>
  </si>
  <si>
    <t>Реконструкција и асфалтирање улице у Пјеновцу</t>
  </si>
  <si>
    <t>Реконструкција и санација улице од пијаце до Основне  школе</t>
  </si>
  <si>
    <t>Набавка ватрогасног возила- суфинансирање</t>
  </si>
  <si>
    <t>Видео надзор у граду</t>
  </si>
  <si>
    <t>Видео надзор зграда општине</t>
  </si>
  <si>
    <t>ИЗГРАДЊА САОБРАЋАЈНИХ ОБЈЕКАТА</t>
  </si>
  <si>
    <t>РЕКОНСТРУКЦИЈА И САНАЦИЈА  ПОСЛОВНИХ ОБЈЕКАТА</t>
  </si>
  <si>
    <t>РЕКОНСТРУКЦИЈА И САНАЦИЈА САОБРАЋАЈНИХ ОБЈЕКАТА</t>
  </si>
  <si>
    <t>РЕКОНСТРУКЦИЈА И САНАЦИЈА ОСТАЛИХ ОБЈЕКАТА</t>
  </si>
  <si>
    <t>НАБАВКА ОПРЕМЕ</t>
  </si>
  <si>
    <t>Набавка опреме за Ватрогасну јединицу</t>
  </si>
  <si>
    <t>Р Е П У Б Л И К А   С Р П С К А</t>
  </si>
  <si>
    <t>СКУПШТИНА ОПШТИНЕ ХАН ПИЈЕСАК</t>
  </si>
  <si>
    <t>и члана 36. Статута општине Хан Пијесак ("Службени гласник општине Хан Пијесак" број 20/14), Скупштина</t>
  </si>
  <si>
    <t>А</t>
  </si>
  <si>
    <t>Б</t>
  </si>
  <si>
    <t>В</t>
  </si>
  <si>
    <t>Г</t>
  </si>
  <si>
    <t>Д</t>
  </si>
  <si>
    <t>УКУПНО</t>
  </si>
  <si>
    <t xml:space="preserve">      На основу члана 39. Закона о локалној самоуправи ("Службени Гласник Републике Српске" број 97/16),</t>
  </si>
  <si>
    <t>Реконструкција и санација Улице А. Петрушића</t>
  </si>
  <si>
    <t>ДОСТАВИТИ:</t>
  </si>
  <si>
    <t>2. Предсједнику Скупштине општине,</t>
  </si>
  <si>
    <t>3. Секретару Скупштине општине,</t>
  </si>
  <si>
    <t>4. Одјељењу за привреду, фин. и др. дјел.*2,</t>
  </si>
  <si>
    <t>5. На оглас,</t>
  </si>
  <si>
    <t>6. Архиви.</t>
  </si>
  <si>
    <t>Овај План ступа на снагу даном доношења, а објавиће се у "Службеном гласнику општине Хан Пијесак".</t>
  </si>
  <si>
    <t>1. Начелнику општине,</t>
  </si>
  <si>
    <t>Реконструкција и проширење Улице А. Карађорђевића (Уговор 2016.)</t>
  </si>
  <si>
    <t>Санација пута Стоборани (грант 2016.)</t>
  </si>
  <si>
    <t>Реконструкција Улице Српске војске (Уговор 2016.)</t>
  </si>
  <si>
    <t xml:space="preserve">        ПЛАН ИНВЕСТИЦИЈА ОПШТИНЕ ХАН ПИЈЕСАК</t>
  </si>
  <si>
    <t xml:space="preserve">            за 2017. годину</t>
  </si>
  <si>
    <t>Реконструкција Основне школе- термоизолација и замјена прозора</t>
  </si>
  <si>
    <t>Реконструкција локалног пута А. Карађоревића- крак бр 3 (Уговор 2016.)</t>
  </si>
  <si>
    <t>Реконстукција. и асфалт. пута од транспорта до Цркве</t>
  </si>
  <si>
    <t>Реконструкција и санација саобраћајнице око Дома здравља</t>
  </si>
  <si>
    <t>Реконструкција и санација Улице А. Бабића (испод моста)</t>
  </si>
  <si>
    <t>Реконструкција- крпљење асфалта у МЗ Хан Пијесак</t>
  </si>
  <si>
    <t>Инвестиционо одржавање, реконструкција и адапт. градских паркова</t>
  </si>
  <si>
    <t>Инвестиционо одржавање, реконстр. и адапт. паркова- дјечија игралишта</t>
  </si>
  <si>
    <t>Проширење градског гробља</t>
  </si>
  <si>
    <t>ПРЕДСЈЕДНИК СКУПШТИНЕ ОПШТИНЕ</t>
  </si>
  <si>
    <t>Михаела Томовић</t>
  </si>
  <si>
    <t>Реконструкција и асфалт. Улице Српске војске од Транспорта крак десно</t>
  </si>
  <si>
    <t>Реконструкција објекта Спортске дворане- прозори</t>
  </si>
  <si>
    <t>Изградња паркинг простора у Улици Солунских добровољаца</t>
  </si>
  <si>
    <t>Број: 01-022-30/17</t>
  </si>
  <si>
    <t>Дана: 22.03.2017.</t>
  </si>
  <si>
    <t>општине Хан Пијесак, на сједници одржаној дана 22.03.2017. године, донијела 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</si>
</sst>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0" fillId="0" borderId="0" xfId="0" applyNumberFormat="1" applyFont="1" applyBorder="1"/>
    <xf numFmtId="3" fontId="0" fillId="0" borderId="0" xfId="0" applyNumberFormat="1" applyFont="1" applyFill="1" applyBorder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0" fillId="0" borderId="2" xfId="0" applyBorder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0" fontId="1" fillId="0" borderId="3" xfId="0" applyFont="1" applyBorder="1"/>
    <xf numFmtId="0" fontId="0" fillId="0" borderId="4" xfId="0" applyBorder="1"/>
    <xf numFmtId="0" fontId="4" fillId="0" borderId="3" xfId="0" applyFont="1" applyBorder="1"/>
    <xf numFmtId="0" fontId="2" fillId="0" borderId="2" xfId="0" applyFont="1" applyBorder="1"/>
    <xf numFmtId="0" fontId="5" fillId="0" borderId="2" xfId="0" applyFont="1" applyBorder="1"/>
    <xf numFmtId="0" fontId="0" fillId="0" borderId="0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9" xfId="0" applyNumberFormat="1" applyBorder="1"/>
    <xf numFmtId="3" fontId="1" fillId="0" borderId="3" xfId="0" applyNumberFormat="1" applyFont="1" applyBorder="1"/>
    <xf numFmtId="0" fontId="1" fillId="0" borderId="4" xfId="0" applyFont="1" applyBorder="1"/>
    <xf numFmtId="3" fontId="1" fillId="0" borderId="0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0" xfId="0" applyNumberFormat="1" applyFont="1"/>
    <xf numFmtId="0" fontId="4" fillId="0" borderId="2" xfId="0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3" fontId="5" fillId="0" borderId="0" xfId="0" applyNumberFormat="1" applyFont="1"/>
    <xf numFmtId="3" fontId="4" fillId="0" borderId="9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3"/>
  <sheetViews>
    <sheetView tabSelected="1" workbookViewId="0">
      <selection activeCell="M21" sqref="M21"/>
    </sheetView>
  </sheetViews>
  <sheetFormatPr defaultRowHeight="15" x14ac:dyDescent="0.25"/>
  <cols>
    <col min="1" max="1" width="4.42578125" style="26" customWidth="1"/>
    <col min="8" max="8" width="7.7109375" customWidth="1"/>
    <col min="10" max="10" width="15.42578125" customWidth="1"/>
    <col min="11" max="11" width="9.42578125" customWidth="1"/>
  </cols>
  <sheetData>
    <row r="2" spans="1:12" x14ac:dyDescent="0.25">
      <c r="B2" t="s">
        <v>17</v>
      </c>
    </row>
    <row r="3" spans="1:12" x14ac:dyDescent="0.25">
      <c r="B3" t="s">
        <v>18</v>
      </c>
    </row>
    <row r="6" spans="1:12" x14ac:dyDescent="0.25">
      <c r="B6" t="s">
        <v>55</v>
      </c>
    </row>
    <row r="7" spans="1:12" x14ac:dyDescent="0.25">
      <c r="B7" t="s">
        <v>56</v>
      </c>
    </row>
    <row r="10" spans="1:12" x14ac:dyDescent="0.25">
      <c r="A10" s="6" t="s">
        <v>26</v>
      </c>
      <c r="B10" s="6"/>
      <c r="C10" s="6"/>
      <c r="D10" s="6"/>
      <c r="E10" s="6"/>
      <c r="F10" s="6"/>
      <c r="G10" s="6"/>
      <c r="H10" s="6"/>
      <c r="I10" s="6"/>
      <c r="J10" s="6"/>
      <c r="L10" s="6"/>
    </row>
    <row r="11" spans="1:12" x14ac:dyDescent="0.25">
      <c r="A11" s="6" t="s">
        <v>19</v>
      </c>
      <c r="B11" s="6"/>
      <c r="C11" s="6"/>
      <c r="D11" s="6"/>
      <c r="E11" s="6"/>
      <c r="F11" s="6"/>
      <c r="G11" s="6"/>
      <c r="H11" s="6"/>
      <c r="I11" s="6"/>
      <c r="J11" s="6"/>
      <c r="L11" s="6"/>
    </row>
    <row r="12" spans="1:12" x14ac:dyDescent="0.25">
      <c r="A12" s="6" t="s">
        <v>57</v>
      </c>
      <c r="B12" s="6"/>
      <c r="C12" s="6"/>
      <c r="D12" s="6"/>
      <c r="E12" s="6"/>
      <c r="F12" s="6"/>
      <c r="G12" s="6"/>
      <c r="H12" s="6"/>
      <c r="I12" s="6"/>
      <c r="J12" s="6"/>
      <c r="L12" s="6"/>
    </row>
    <row r="13" spans="1:12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5" spans="1:12" x14ac:dyDescent="0.25">
      <c r="D15" s="7" t="s">
        <v>39</v>
      </c>
    </row>
    <row r="16" spans="1:12" x14ac:dyDescent="0.25">
      <c r="E16" s="7" t="s">
        <v>40</v>
      </c>
    </row>
    <row r="17" spans="1:10" x14ac:dyDescent="0.25">
      <c r="J17" s="21"/>
    </row>
    <row r="18" spans="1:10" x14ac:dyDescent="0.25">
      <c r="A18" s="27" t="s">
        <v>20</v>
      </c>
      <c r="B18" s="18" t="s">
        <v>11</v>
      </c>
      <c r="C18" s="19"/>
      <c r="D18" s="19"/>
      <c r="E18" s="19"/>
      <c r="F18" s="19"/>
      <c r="G18" s="19"/>
      <c r="H18" s="19"/>
      <c r="I18" s="19"/>
      <c r="J18" s="13"/>
    </row>
    <row r="19" spans="1:10" x14ac:dyDescent="0.25">
      <c r="A19" s="28">
        <v>1</v>
      </c>
      <c r="B19" s="8" t="s">
        <v>54</v>
      </c>
      <c r="C19" s="9"/>
      <c r="D19" s="9"/>
      <c r="E19" s="9"/>
      <c r="F19" s="9"/>
      <c r="G19" s="10"/>
      <c r="H19" s="9"/>
      <c r="I19" s="10"/>
      <c r="J19" s="20">
        <v>75000</v>
      </c>
    </row>
    <row r="20" spans="1:10" x14ac:dyDescent="0.25">
      <c r="G20" s="1"/>
      <c r="I20" s="1"/>
      <c r="J20" s="7">
        <f>SUM(J19)</f>
        <v>75000</v>
      </c>
    </row>
    <row r="21" spans="1:10" x14ac:dyDescent="0.25">
      <c r="A21" s="27" t="s">
        <v>21</v>
      </c>
      <c r="B21" s="15" t="s">
        <v>12</v>
      </c>
      <c r="C21" s="9"/>
      <c r="D21" s="9"/>
      <c r="E21" s="9"/>
      <c r="F21" s="9"/>
      <c r="G21" s="10"/>
      <c r="H21" s="9"/>
      <c r="I21" s="10"/>
      <c r="J21" s="13"/>
    </row>
    <row r="22" spans="1:10" x14ac:dyDescent="0.25">
      <c r="A22" s="28">
        <v>1</v>
      </c>
      <c r="B22" s="8" t="s">
        <v>0</v>
      </c>
      <c r="C22" s="9"/>
      <c r="D22" s="9"/>
      <c r="E22" s="9"/>
      <c r="F22" s="9"/>
      <c r="G22" s="9"/>
      <c r="H22" s="9"/>
      <c r="I22" s="10"/>
      <c r="J22" s="22">
        <v>63054</v>
      </c>
    </row>
    <row r="23" spans="1:10" x14ac:dyDescent="0.25">
      <c r="A23" s="28">
        <v>2</v>
      </c>
      <c r="B23" s="8" t="s">
        <v>1</v>
      </c>
      <c r="C23" s="9"/>
      <c r="D23" s="9"/>
      <c r="E23" s="9"/>
      <c r="F23" s="9"/>
      <c r="G23" s="9"/>
      <c r="H23" s="9"/>
      <c r="I23" s="10"/>
      <c r="J23" s="11">
        <v>15000</v>
      </c>
    </row>
    <row r="24" spans="1:10" x14ac:dyDescent="0.25">
      <c r="A24" s="28">
        <v>3</v>
      </c>
      <c r="B24" s="8" t="s">
        <v>53</v>
      </c>
      <c r="C24" s="9"/>
      <c r="D24" s="9"/>
      <c r="E24" s="9"/>
      <c r="F24" s="9"/>
      <c r="G24" s="9"/>
      <c r="H24" s="9"/>
      <c r="I24" s="10"/>
      <c r="J24" s="22">
        <v>10000</v>
      </c>
    </row>
    <row r="25" spans="1:10" x14ac:dyDescent="0.25">
      <c r="A25" s="28">
        <v>4</v>
      </c>
      <c r="B25" s="8" t="s">
        <v>41</v>
      </c>
      <c r="C25" s="9"/>
      <c r="D25" s="9"/>
      <c r="E25" s="9"/>
      <c r="F25" s="9"/>
      <c r="G25" s="9"/>
      <c r="H25" s="9"/>
      <c r="I25" s="10"/>
      <c r="J25" s="11">
        <v>110550</v>
      </c>
    </row>
    <row r="26" spans="1:10" x14ac:dyDescent="0.25">
      <c r="A26" s="28">
        <v>5</v>
      </c>
      <c r="B26" s="8" t="s">
        <v>2</v>
      </c>
      <c r="C26" s="9"/>
      <c r="D26" s="9"/>
      <c r="E26" s="9"/>
      <c r="F26" s="9"/>
      <c r="G26" s="9"/>
      <c r="H26" s="9"/>
      <c r="I26" s="10"/>
      <c r="J26" s="11">
        <v>15000</v>
      </c>
    </row>
    <row r="27" spans="1:10" x14ac:dyDescent="0.25">
      <c r="I27" s="1"/>
      <c r="J27" s="2">
        <f>SUM(J22:J26)</f>
        <v>213604</v>
      </c>
    </row>
    <row r="28" spans="1:10" x14ac:dyDescent="0.25">
      <c r="A28" s="27" t="s">
        <v>22</v>
      </c>
      <c r="B28" s="15" t="s">
        <v>13</v>
      </c>
      <c r="C28" s="9"/>
      <c r="D28" s="9"/>
      <c r="E28" s="9"/>
      <c r="F28" s="9"/>
      <c r="G28" s="9"/>
      <c r="H28" s="9"/>
      <c r="I28" s="10"/>
      <c r="J28" s="13"/>
    </row>
    <row r="29" spans="1:10" x14ac:dyDescent="0.25">
      <c r="A29" s="28">
        <v>1</v>
      </c>
      <c r="B29" s="8" t="s">
        <v>3</v>
      </c>
      <c r="C29" s="9"/>
      <c r="D29" s="9"/>
      <c r="E29" s="9"/>
      <c r="F29" s="9"/>
      <c r="G29" s="9"/>
      <c r="H29" s="9"/>
      <c r="I29" s="10"/>
      <c r="J29" s="22">
        <v>155000</v>
      </c>
    </row>
    <row r="30" spans="1:10" x14ac:dyDescent="0.25">
      <c r="A30" s="28">
        <v>2</v>
      </c>
      <c r="B30" s="8" t="s">
        <v>4</v>
      </c>
      <c r="C30" s="9"/>
      <c r="D30" s="9"/>
      <c r="E30" s="9"/>
      <c r="F30" s="9"/>
      <c r="G30" s="9"/>
      <c r="H30" s="9"/>
      <c r="I30" s="10"/>
      <c r="J30" s="11">
        <v>88000</v>
      </c>
    </row>
    <row r="31" spans="1:10" x14ac:dyDescent="0.25">
      <c r="A31" s="28">
        <v>3</v>
      </c>
      <c r="B31" s="8" t="s">
        <v>5</v>
      </c>
      <c r="C31" s="9"/>
      <c r="D31" s="9"/>
      <c r="E31" s="9"/>
      <c r="F31" s="9"/>
      <c r="G31" s="9"/>
      <c r="H31" s="9"/>
      <c r="I31" s="10"/>
      <c r="J31" s="22">
        <v>20000</v>
      </c>
    </row>
    <row r="32" spans="1:10" x14ac:dyDescent="0.25">
      <c r="A32" s="28">
        <v>4</v>
      </c>
      <c r="B32" s="8" t="s">
        <v>42</v>
      </c>
      <c r="C32" s="9"/>
      <c r="D32" s="9"/>
      <c r="E32" s="9"/>
      <c r="F32" s="9"/>
      <c r="G32" s="9"/>
      <c r="H32" s="9"/>
      <c r="I32" s="10"/>
      <c r="J32" s="11">
        <v>13000</v>
      </c>
    </row>
    <row r="33" spans="1:10" x14ac:dyDescent="0.25">
      <c r="A33" s="28">
        <v>5</v>
      </c>
      <c r="B33" s="8" t="s">
        <v>52</v>
      </c>
      <c r="C33" s="9"/>
      <c r="D33" s="9"/>
      <c r="E33" s="9"/>
      <c r="F33" s="9"/>
      <c r="G33" s="9"/>
      <c r="H33" s="9"/>
      <c r="I33" s="10"/>
      <c r="J33" s="22">
        <v>5000</v>
      </c>
    </row>
    <row r="34" spans="1:10" x14ac:dyDescent="0.25">
      <c r="A34" s="28">
        <v>6</v>
      </c>
      <c r="B34" s="8" t="s">
        <v>38</v>
      </c>
      <c r="C34" s="9"/>
      <c r="D34" s="9"/>
      <c r="E34" s="9"/>
      <c r="F34" s="9"/>
      <c r="G34" s="9"/>
      <c r="H34" s="9"/>
      <c r="I34" s="10"/>
      <c r="J34" s="11">
        <v>4500</v>
      </c>
    </row>
    <row r="35" spans="1:10" x14ac:dyDescent="0.25">
      <c r="A35" s="28">
        <v>7</v>
      </c>
      <c r="B35" s="8" t="s">
        <v>43</v>
      </c>
      <c r="C35" s="9"/>
      <c r="D35" s="9"/>
      <c r="E35" s="9"/>
      <c r="F35" s="9"/>
      <c r="G35" s="9"/>
      <c r="H35" s="9"/>
      <c r="I35" s="10"/>
      <c r="J35" s="22">
        <v>20000</v>
      </c>
    </row>
    <row r="36" spans="1:10" x14ac:dyDescent="0.25">
      <c r="A36" s="28">
        <v>8</v>
      </c>
      <c r="B36" s="8" t="s">
        <v>36</v>
      </c>
      <c r="C36" s="9"/>
      <c r="D36" s="9"/>
      <c r="E36" s="9"/>
      <c r="F36" s="9"/>
      <c r="G36" s="9"/>
      <c r="H36" s="9"/>
      <c r="I36" s="10"/>
      <c r="J36" s="11">
        <v>100000</v>
      </c>
    </row>
    <row r="37" spans="1:10" x14ac:dyDescent="0.25">
      <c r="A37" s="28">
        <v>9</v>
      </c>
      <c r="B37" s="8" t="s">
        <v>44</v>
      </c>
      <c r="C37" s="9"/>
      <c r="D37" s="9"/>
      <c r="E37" s="9"/>
      <c r="F37" s="9"/>
      <c r="G37" s="9"/>
      <c r="H37" s="9"/>
      <c r="I37" s="10"/>
      <c r="J37" s="22">
        <v>20000</v>
      </c>
    </row>
    <row r="38" spans="1:10" x14ac:dyDescent="0.25">
      <c r="A38" s="28">
        <v>10</v>
      </c>
      <c r="B38" s="8" t="s">
        <v>45</v>
      </c>
      <c r="C38" s="9"/>
      <c r="D38" s="9"/>
      <c r="E38" s="9"/>
      <c r="F38" s="9"/>
      <c r="G38" s="9"/>
      <c r="H38" s="9"/>
      <c r="I38" s="10"/>
      <c r="J38" s="11">
        <v>10000</v>
      </c>
    </row>
    <row r="39" spans="1:10" x14ac:dyDescent="0.25">
      <c r="A39" s="28">
        <v>11</v>
      </c>
      <c r="B39" s="8" t="s">
        <v>6</v>
      </c>
      <c r="C39" s="9"/>
      <c r="D39" s="9"/>
      <c r="E39" s="9"/>
      <c r="F39" s="9"/>
      <c r="G39" s="9"/>
      <c r="H39" s="9"/>
      <c r="I39" s="10"/>
      <c r="J39" s="22">
        <v>10000</v>
      </c>
    </row>
    <row r="40" spans="1:10" x14ac:dyDescent="0.25">
      <c r="A40" s="28">
        <v>12</v>
      </c>
      <c r="B40" s="8" t="s">
        <v>27</v>
      </c>
      <c r="C40" s="9"/>
      <c r="D40" s="9"/>
      <c r="E40" s="9"/>
      <c r="F40" s="9"/>
      <c r="G40" s="9"/>
      <c r="H40" s="9"/>
      <c r="I40" s="10"/>
      <c r="J40" s="11">
        <v>50000</v>
      </c>
    </row>
    <row r="41" spans="1:10" x14ac:dyDescent="0.25">
      <c r="A41" s="28">
        <v>13</v>
      </c>
      <c r="B41" s="8" t="s">
        <v>7</v>
      </c>
      <c r="C41" s="9"/>
      <c r="D41" s="9"/>
      <c r="E41" s="9"/>
      <c r="F41" s="9"/>
      <c r="G41" s="9"/>
      <c r="H41" s="9"/>
      <c r="I41" s="10"/>
      <c r="J41" s="22">
        <v>15000</v>
      </c>
    </row>
    <row r="42" spans="1:10" x14ac:dyDescent="0.25">
      <c r="A42" s="28">
        <v>14</v>
      </c>
      <c r="B42" s="8" t="s">
        <v>46</v>
      </c>
      <c r="C42" s="9"/>
      <c r="D42" s="9"/>
      <c r="E42" s="9"/>
      <c r="F42" s="9"/>
      <c r="G42" s="9"/>
      <c r="H42" s="9"/>
      <c r="I42" s="10"/>
      <c r="J42" s="11">
        <v>18000</v>
      </c>
    </row>
    <row r="43" spans="1:10" s="5" customFormat="1" x14ac:dyDescent="0.25">
      <c r="A43" s="30">
        <v>15</v>
      </c>
      <c r="B43" s="32" t="s">
        <v>37</v>
      </c>
      <c r="C43" s="14"/>
      <c r="D43" s="14"/>
      <c r="E43" s="14"/>
      <c r="F43" s="14"/>
      <c r="G43" s="14"/>
      <c r="H43" s="14"/>
      <c r="I43" s="33"/>
      <c r="J43" s="34">
        <v>10000</v>
      </c>
    </row>
    <row r="44" spans="1:10" s="5" customFormat="1" x14ac:dyDescent="0.25">
      <c r="A44" s="35"/>
      <c r="B44" s="36"/>
      <c r="C44" s="36"/>
      <c r="D44" s="36"/>
      <c r="E44" s="36"/>
      <c r="F44" s="36"/>
      <c r="G44" s="36"/>
      <c r="H44" s="36"/>
      <c r="I44" s="37"/>
      <c r="J44" s="38">
        <f>SUM(J29:J43)</f>
        <v>538500</v>
      </c>
    </row>
    <row r="45" spans="1:10" s="5" customFormat="1" x14ac:dyDescent="0.25">
      <c r="A45" s="29" t="s">
        <v>23</v>
      </c>
      <c r="B45" s="16" t="s">
        <v>14</v>
      </c>
      <c r="C45" s="14"/>
      <c r="D45" s="14"/>
      <c r="E45" s="14"/>
      <c r="F45" s="14"/>
      <c r="G45" s="14"/>
      <c r="H45" s="12"/>
      <c r="I45" s="23"/>
      <c r="J45" s="24"/>
    </row>
    <row r="46" spans="1:10" x14ac:dyDescent="0.25">
      <c r="A46" s="30">
        <v>1</v>
      </c>
      <c r="B46" s="8" t="s">
        <v>47</v>
      </c>
      <c r="C46" s="9"/>
      <c r="D46" s="9"/>
      <c r="E46" s="9"/>
      <c r="F46" s="9"/>
      <c r="G46" s="9"/>
      <c r="H46" s="9"/>
      <c r="I46" s="10"/>
      <c r="J46" s="22">
        <v>60000</v>
      </c>
    </row>
    <row r="47" spans="1:10" x14ac:dyDescent="0.25">
      <c r="A47" s="30">
        <v>2</v>
      </c>
      <c r="B47" s="8" t="s">
        <v>48</v>
      </c>
      <c r="C47" s="9"/>
      <c r="D47" s="9"/>
      <c r="E47" s="9"/>
      <c r="F47" s="9"/>
      <c r="G47" s="9"/>
      <c r="H47" s="9"/>
      <c r="I47" s="10"/>
      <c r="J47" s="11">
        <v>15000</v>
      </c>
    </row>
    <row r="48" spans="1:10" x14ac:dyDescent="0.25">
      <c r="A48" s="30">
        <v>3</v>
      </c>
      <c r="B48" s="8" t="s">
        <v>49</v>
      </c>
      <c r="C48" s="9"/>
      <c r="D48" s="9"/>
      <c r="E48" s="9"/>
      <c r="F48" s="9"/>
      <c r="G48" s="9"/>
      <c r="H48" s="9"/>
      <c r="I48" s="10"/>
      <c r="J48" s="11">
        <v>80000</v>
      </c>
    </row>
    <row r="49" spans="1:14" x14ac:dyDescent="0.25">
      <c r="I49" s="3"/>
      <c r="J49" s="2">
        <f>SUM(J46:J48)</f>
        <v>155000</v>
      </c>
    </row>
    <row r="50" spans="1:14" x14ac:dyDescent="0.25">
      <c r="I50" s="3"/>
      <c r="J50" s="2"/>
    </row>
    <row r="51" spans="1:14" x14ac:dyDescent="0.25">
      <c r="I51" s="3"/>
      <c r="J51" s="2"/>
    </row>
    <row r="52" spans="1:14" x14ac:dyDescent="0.25">
      <c r="I52" s="3"/>
      <c r="J52" s="31">
        <v>1</v>
      </c>
    </row>
    <row r="53" spans="1:14" x14ac:dyDescent="0.25">
      <c r="A53" s="27" t="s">
        <v>24</v>
      </c>
      <c r="B53" s="15" t="s">
        <v>15</v>
      </c>
      <c r="C53" s="9"/>
      <c r="D53" s="9"/>
      <c r="E53" s="9"/>
      <c r="F53" s="9"/>
      <c r="G53" s="9"/>
      <c r="H53" s="9"/>
      <c r="I53" s="10"/>
      <c r="J53" s="13"/>
    </row>
    <row r="54" spans="1:14" x14ac:dyDescent="0.25">
      <c r="A54" s="30">
        <v>1</v>
      </c>
      <c r="B54" s="32" t="s">
        <v>8</v>
      </c>
      <c r="C54" s="14"/>
      <c r="D54" s="14"/>
      <c r="E54" s="14"/>
      <c r="F54" s="14"/>
      <c r="G54" s="14"/>
      <c r="H54" s="14"/>
      <c r="I54" s="33"/>
      <c r="J54" s="39">
        <v>100000</v>
      </c>
    </row>
    <row r="55" spans="1:14" x14ac:dyDescent="0.25">
      <c r="A55" s="30">
        <v>2</v>
      </c>
      <c r="B55" s="32" t="s">
        <v>9</v>
      </c>
      <c r="C55" s="14"/>
      <c r="D55" s="14"/>
      <c r="E55" s="14"/>
      <c r="F55" s="14"/>
      <c r="G55" s="14"/>
      <c r="H55" s="14"/>
      <c r="I55" s="33"/>
      <c r="J55" s="34">
        <v>15000</v>
      </c>
      <c r="N55" s="17"/>
    </row>
    <row r="56" spans="1:14" x14ac:dyDescent="0.25">
      <c r="A56" s="30">
        <v>3</v>
      </c>
      <c r="B56" s="32" t="s">
        <v>10</v>
      </c>
      <c r="C56" s="14"/>
      <c r="D56" s="14"/>
      <c r="E56" s="14"/>
      <c r="F56" s="14"/>
      <c r="G56" s="14"/>
      <c r="H56" s="14"/>
      <c r="I56" s="33"/>
      <c r="J56" s="39">
        <v>4400</v>
      </c>
      <c r="N56" s="17"/>
    </row>
    <row r="57" spans="1:14" x14ac:dyDescent="0.25">
      <c r="A57" s="30">
        <v>4</v>
      </c>
      <c r="B57" s="32" t="s">
        <v>16</v>
      </c>
      <c r="C57" s="14"/>
      <c r="D57" s="14"/>
      <c r="E57" s="14"/>
      <c r="F57" s="14"/>
      <c r="G57" s="14"/>
      <c r="H57" s="14"/>
      <c r="I57" s="33"/>
      <c r="J57" s="34">
        <v>21306</v>
      </c>
      <c r="N57" s="17"/>
    </row>
    <row r="58" spans="1:14" x14ac:dyDescent="0.25">
      <c r="I58" s="2"/>
      <c r="J58" s="2">
        <f>SUM(J54:J57)</f>
        <v>140706</v>
      </c>
      <c r="N58" s="17"/>
    </row>
    <row r="59" spans="1:14" x14ac:dyDescent="0.25">
      <c r="G59" s="7" t="s">
        <v>25</v>
      </c>
      <c r="H59" s="7"/>
      <c r="I59" s="2"/>
      <c r="J59" s="2">
        <f>J20+J27+J44+J49+J58</f>
        <v>1122810</v>
      </c>
    </row>
    <row r="60" spans="1:14" x14ac:dyDescent="0.25">
      <c r="I60" s="2"/>
    </row>
    <row r="61" spans="1:14" x14ac:dyDescent="0.25">
      <c r="I61" s="2"/>
    </row>
    <row r="62" spans="1:14" x14ac:dyDescent="0.25">
      <c r="B62" t="s">
        <v>34</v>
      </c>
      <c r="I62" s="2"/>
    </row>
    <row r="63" spans="1:14" x14ac:dyDescent="0.25">
      <c r="I63" s="2"/>
    </row>
    <row r="64" spans="1:14" x14ac:dyDescent="0.25">
      <c r="I64" s="2"/>
    </row>
    <row r="65" spans="2:9" x14ac:dyDescent="0.25">
      <c r="B65" t="s">
        <v>28</v>
      </c>
      <c r="H65" t="s">
        <v>50</v>
      </c>
      <c r="I65" s="2"/>
    </row>
    <row r="66" spans="2:9" x14ac:dyDescent="0.25">
      <c r="B66" t="s">
        <v>35</v>
      </c>
    </row>
    <row r="67" spans="2:9" x14ac:dyDescent="0.25">
      <c r="B67" t="s">
        <v>29</v>
      </c>
      <c r="I67" t="s">
        <v>51</v>
      </c>
    </row>
    <row r="68" spans="2:9" x14ac:dyDescent="0.25">
      <c r="B68" t="s">
        <v>30</v>
      </c>
    </row>
    <row r="69" spans="2:9" x14ac:dyDescent="0.25">
      <c r="B69" t="s">
        <v>31</v>
      </c>
    </row>
    <row r="70" spans="2:9" x14ac:dyDescent="0.25">
      <c r="B70" t="s">
        <v>32</v>
      </c>
    </row>
    <row r="71" spans="2:9" x14ac:dyDescent="0.25">
      <c r="B71" t="s">
        <v>33</v>
      </c>
    </row>
    <row r="103" spans="10:10" x14ac:dyDescent="0.25">
      <c r="J103">
        <v>2</v>
      </c>
    </row>
  </sheetData>
  <pageMargins left="0.11811023622047245" right="0.11811023622047245" top="0.35433070866141736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3:I17"/>
  <sheetViews>
    <sheetView workbookViewId="0">
      <selection activeCell="N20" sqref="N20"/>
    </sheetView>
  </sheetViews>
  <sheetFormatPr defaultRowHeight="15" x14ac:dyDescent="0.25"/>
  <sheetData>
    <row r="3" spans="9:9" x14ac:dyDescent="0.25">
      <c r="I3" s="4"/>
    </row>
    <row r="4" spans="9:9" x14ac:dyDescent="0.25">
      <c r="I4" s="4"/>
    </row>
    <row r="5" spans="9:9" x14ac:dyDescent="0.25">
      <c r="I5" s="4"/>
    </row>
    <row r="6" spans="9:9" x14ac:dyDescent="0.25">
      <c r="I6" s="4"/>
    </row>
    <row r="7" spans="9:9" x14ac:dyDescent="0.25">
      <c r="I7" s="4"/>
    </row>
    <row r="8" spans="9:9" x14ac:dyDescent="0.25">
      <c r="I8" s="4"/>
    </row>
    <row r="9" spans="9:9" x14ac:dyDescent="0.25">
      <c r="I9" s="4"/>
    </row>
    <row r="10" spans="9:9" x14ac:dyDescent="0.25">
      <c r="I10" s="4"/>
    </row>
    <row r="11" spans="9:9" x14ac:dyDescent="0.25">
      <c r="I11" s="4"/>
    </row>
    <row r="12" spans="9:9" x14ac:dyDescent="0.25">
      <c r="I12" s="4"/>
    </row>
    <row r="13" spans="9:9" x14ac:dyDescent="0.25">
      <c r="I13" s="4"/>
    </row>
    <row r="14" spans="9:9" x14ac:dyDescent="0.25">
      <c r="I14" s="4"/>
    </row>
    <row r="15" spans="9:9" x14ac:dyDescent="0.25">
      <c r="I15" s="2"/>
    </row>
    <row r="16" spans="9:9" x14ac:dyDescent="0.25">
      <c r="I16" s="25"/>
    </row>
    <row r="17" spans="9:9" x14ac:dyDescent="0.25">
      <c r="I1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mira1</cp:lastModifiedBy>
  <cp:lastPrinted>2017-03-22T12:09:08Z</cp:lastPrinted>
  <dcterms:created xsi:type="dcterms:W3CDTF">2017-03-09T10:21:34Z</dcterms:created>
  <dcterms:modified xsi:type="dcterms:W3CDTF">2017-03-27T09:58:45Z</dcterms:modified>
</cp:coreProperties>
</file>