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jana1\Desktop\Skupštinski dokumenti\НОВЕМБАР\"/>
    </mc:Choice>
  </mc:AlternateContent>
  <bookViews>
    <workbookView xWindow="0" yWindow="0" windowWidth="15345" windowHeight="454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57" i="1" l="1"/>
  <c r="D56" i="1"/>
  <c r="D55" i="1" l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57" i="1" l="1"/>
  <c r="C57" i="1" l="1"/>
</calcChain>
</file>

<file path=xl/sharedStrings.xml><?xml version="1.0" encoding="utf-8"?>
<sst xmlns="http://schemas.openxmlformats.org/spreadsheetml/2006/main" count="110" uniqueCount="86">
  <si>
    <t>Чишћење путева од снијега</t>
  </si>
  <si>
    <t>Средства за Ветеринарску амбуланту Хан Пијеску</t>
  </si>
  <si>
    <t>Повезивање руралних подручја са градом</t>
  </si>
  <si>
    <t>УКУПНО:</t>
  </si>
  <si>
    <t>Текуће одржавање објеката у власништву општине</t>
  </si>
  <si>
    <t>Реконструкција  и опремање обданишта</t>
  </si>
  <si>
    <t>Реконстр., адаптација  и опремање градских паркова</t>
  </si>
  <si>
    <t>Санација и реконструкција путева</t>
  </si>
  <si>
    <t>Р. бр.</t>
  </si>
  <si>
    <t>НАМЈЕНА</t>
  </si>
  <si>
    <t>Реконструкција објекта Старе дирекције</t>
  </si>
  <si>
    <t>План парцелације градског гробља</t>
  </si>
  <si>
    <t>Зонинг план за ски лифт</t>
  </si>
  <si>
    <t>Изградња и реконструкција јавне расвјете</t>
  </si>
  <si>
    <t>План 2020.</t>
  </si>
  <si>
    <t>Помоћи хуманитарним удружењима</t>
  </si>
  <si>
    <t>Помоћ Основној школи Хан Пијесак (продужени боравак и остали трошкови)</t>
  </si>
  <si>
    <t>Суденстке стипендије</t>
  </si>
  <si>
    <t>Отплата банкарских кредита Општине Хан Пијесак</t>
  </si>
  <si>
    <t>Трошкови одржавања и функционисање заједничке комуналне инфраструктуре (јавна расвјета, котловнице, топловод и сл.)</t>
  </si>
  <si>
    <t>Реконструкција вјерских објеката на подручју општине и помоћи вјерским заједицама</t>
  </si>
  <si>
    <t>Набавка лактофриза за чување млијека и субвенције пољопривредним произвођачима у сврху унапређења села</t>
  </si>
  <si>
    <t>Средства за одржавање  објекта  Дома здравља у Хан Пијеску</t>
  </si>
  <si>
    <t>Oдржавање водоводне инфраструктуре, функционисање црпних постројења, одржавање канализационе мреже, уређење депоније, уклањање дивљих депонија</t>
  </si>
  <si>
    <t xml:space="preserve">                                </t>
  </si>
  <si>
    <t>Финансирање спортских клубова и КУД-а</t>
  </si>
  <si>
    <t>Пронаталитетне мјере- једнократне исплате за свако новорођено дијете</t>
  </si>
  <si>
    <t>измјена/ допуна</t>
  </si>
  <si>
    <t>Коначан план 2020</t>
  </si>
  <si>
    <t>Набавка опреме и материјала за цивилну заштиту и план противпожарне заштите</t>
  </si>
  <si>
    <t>Изградња спомен обиљежја палим борцима</t>
  </si>
  <si>
    <t>Санација постојеће канализационе мреже и изградња нове</t>
  </si>
  <si>
    <t>Санација и реконструкција водоводне мреже</t>
  </si>
  <si>
    <t>Санација и реконструкција пута Поджепље и Дрмановине</t>
  </si>
  <si>
    <t>Инсталација гријања у помоћним просторијама Дома здравља</t>
  </si>
  <si>
    <t>Саобраћајна сигнализација- семафори у Хан Пијеску</t>
  </si>
  <si>
    <t>Реконструкција  спортске сале Косово и Метохија</t>
  </si>
  <si>
    <t>Опремање дјечијих игралишта</t>
  </si>
  <si>
    <t>Реконструкција и опремање  сале Скупштине општине Хан Пијесак и кафе кухиње</t>
  </si>
  <si>
    <t>Реконструкција зграде општине- шалтер сала и опремање шалтер сале</t>
  </si>
  <si>
    <t>Просторни  план Општине Хан Пијесак</t>
  </si>
  <si>
    <t>Помоћи породицама  погинулих бораца и борачким категоријама становништва и социјално угроженим категорија становништва и породицама са малољтном дјецом</t>
  </si>
  <si>
    <t>Напомена</t>
  </si>
  <si>
    <t>Из средстава 2020.</t>
  </si>
  <si>
    <r>
      <rPr>
        <b/>
        <sz val="10"/>
        <color rgb="FFFF0000"/>
        <rFont val="Cambria"/>
        <family val="1"/>
        <charset val="238"/>
        <scheme val="major"/>
      </rPr>
      <t>20.500 КМ</t>
    </r>
    <r>
      <rPr>
        <sz val="10"/>
        <rFont val="Cambria"/>
        <family val="1"/>
        <charset val="238"/>
        <scheme val="major"/>
      </rPr>
      <t xml:space="preserve"> из неутрошених средстава из 2019. г., 248.000 КМ из 2020.</t>
    </r>
  </si>
  <si>
    <r>
      <rPr>
        <b/>
        <sz val="10"/>
        <color rgb="FFFF0000"/>
        <rFont val="Cambria"/>
        <family val="1"/>
        <charset val="238"/>
        <scheme val="major"/>
      </rPr>
      <t>70.000 КМ</t>
    </r>
    <r>
      <rPr>
        <sz val="10"/>
        <rFont val="Cambria"/>
        <family val="1"/>
        <charset val="238"/>
        <scheme val="major"/>
      </rPr>
      <t xml:space="preserve"> из неутрошених средстава из 2019. г., 94.000 КМ из средстава 2020.</t>
    </r>
  </si>
  <si>
    <r>
      <rPr>
        <b/>
        <sz val="10"/>
        <color rgb="FFFF0000"/>
        <rFont val="Cambria"/>
        <family val="1"/>
        <charset val="238"/>
        <scheme val="major"/>
      </rPr>
      <t>2.925 КМ</t>
    </r>
    <r>
      <rPr>
        <sz val="10"/>
        <rFont val="Cambria"/>
        <family val="1"/>
        <charset val="238"/>
        <scheme val="major"/>
      </rPr>
      <t xml:space="preserve"> из неутрошених средстава из 2019. г.</t>
    </r>
  </si>
  <si>
    <r>
      <rPr>
        <b/>
        <sz val="10"/>
        <color rgb="FFFF0000"/>
        <rFont val="Cambria"/>
        <family val="1"/>
        <charset val="238"/>
        <scheme val="major"/>
      </rPr>
      <t>10.568 КМ</t>
    </r>
    <r>
      <rPr>
        <sz val="10"/>
        <rFont val="Cambria"/>
        <family val="1"/>
        <charset val="238"/>
        <scheme val="major"/>
      </rPr>
      <t xml:space="preserve"> из неутрошених средстава из 2019. г.</t>
    </r>
  </si>
  <si>
    <r>
      <rPr>
        <b/>
        <sz val="10"/>
        <color rgb="FFFF0000"/>
        <rFont val="Cambria"/>
        <family val="1"/>
        <charset val="238"/>
        <scheme val="major"/>
      </rPr>
      <t>86.000 КМ</t>
    </r>
    <r>
      <rPr>
        <sz val="10"/>
        <rFont val="Cambria"/>
        <family val="1"/>
        <charset val="238"/>
        <scheme val="major"/>
      </rPr>
      <t xml:space="preserve"> из неутрошених средстава из 2019. г.</t>
    </r>
  </si>
  <si>
    <r>
      <rPr>
        <b/>
        <sz val="10"/>
        <color rgb="FFFF0000"/>
        <rFont val="Cambria"/>
        <family val="1"/>
        <charset val="238"/>
        <scheme val="major"/>
      </rPr>
      <t>20.000 КМ</t>
    </r>
    <r>
      <rPr>
        <sz val="10"/>
        <rFont val="Cambria"/>
        <family val="1"/>
        <charset val="238"/>
        <scheme val="major"/>
      </rPr>
      <t xml:space="preserve"> из неутрошених средстава из 2019. г.</t>
    </r>
  </si>
  <si>
    <r>
      <rPr>
        <b/>
        <sz val="10"/>
        <color rgb="FFFF0000"/>
        <rFont val="Cambria"/>
        <family val="1"/>
        <charset val="238"/>
        <scheme val="major"/>
      </rPr>
      <t>1.130 КМ</t>
    </r>
    <r>
      <rPr>
        <sz val="10"/>
        <rFont val="Cambria"/>
        <family val="1"/>
        <charset val="238"/>
        <scheme val="major"/>
      </rPr>
      <t xml:space="preserve"> из неутрошених средстава из 2019. г.</t>
    </r>
  </si>
  <si>
    <r>
      <rPr>
        <b/>
        <sz val="10"/>
        <color rgb="FFFF0000"/>
        <rFont val="Cambria"/>
        <family val="1"/>
        <charset val="238"/>
        <scheme val="major"/>
      </rPr>
      <t>118.381 КМ</t>
    </r>
    <r>
      <rPr>
        <sz val="10"/>
        <rFont val="Cambria"/>
        <family val="1"/>
        <charset val="238"/>
        <scheme val="major"/>
      </rPr>
      <t xml:space="preserve"> из неутрошених средстава  из 2019. г., 14.619 КМ из средстава 2020.</t>
    </r>
  </si>
  <si>
    <r>
      <rPr>
        <b/>
        <sz val="10"/>
        <color rgb="FFFF0000"/>
        <rFont val="Cambria"/>
        <family val="1"/>
        <charset val="238"/>
        <scheme val="major"/>
      </rPr>
      <t>7.000 КМ</t>
    </r>
    <r>
      <rPr>
        <sz val="10"/>
        <rFont val="Cambria"/>
        <family val="1"/>
        <charset val="238"/>
        <scheme val="major"/>
      </rPr>
      <t xml:space="preserve"> из неутрошених средстава из 2019. г., 9.259 КМ из средстава 2020.</t>
    </r>
  </si>
  <si>
    <t>Средства од накнаде од продаје шумских дрвних сортимената за 2020. годину, која су планирана у Буџету општине Хан Пијесак за 2020. годину</t>
  </si>
  <si>
    <t>Санација и уређење јавних  површина у мјесним заједницама општине Хан Пијесак, ЗОО хигијена и дератизација јавних објеката</t>
  </si>
  <si>
    <t>Крпљење и асфалтирање ударних рупа на локалним путевима</t>
  </si>
  <si>
    <t>Изградња водовода за села Боровине, Плане, Ријеке и Јеловци- пројекат</t>
  </si>
  <si>
    <t xml:space="preserve">                                  Плана  утрошка средстава од накнаде од продаје шумских дрвних сортимената за 2020. годину</t>
  </si>
  <si>
    <t xml:space="preserve"> у износу од  1.256.700,00 КМ, као и неутрошена средства из  2019.  године, која су пренесена у 2020. годину у износу од  350.972,00 КМ, што</t>
  </si>
  <si>
    <t xml:space="preserve"> све укупно износи 1.607.672,00 КМ утрошиће се за:</t>
  </si>
  <si>
    <r>
      <rPr>
        <b/>
        <sz val="10"/>
        <color rgb="FFFF0000"/>
        <rFont val="Cambria"/>
        <family val="1"/>
        <charset val="238"/>
        <scheme val="major"/>
      </rPr>
      <t>9.268 КМ</t>
    </r>
    <r>
      <rPr>
        <sz val="10"/>
        <rFont val="Cambria"/>
        <family val="1"/>
        <charset val="238"/>
        <scheme val="major"/>
      </rPr>
      <t xml:space="preserve"> из неутрошених средстава из 2019. г., 7.232 КМ из средстава 2020.</t>
    </r>
  </si>
  <si>
    <r>
      <rPr>
        <b/>
        <sz val="10"/>
        <color rgb="FFFF0000"/>
        <rFont val="Cambria"/>
        <family val="1"/>
        <charset val="238"/>
        <scheme val="major"/>
      </rPr>
      <t>5.200 КМ</t>
    </r>
    <r>
      <rPr>
        <sz val="10"/>
        <rFont val="Cambria"/>
        <family val="1"/>
        <charset val="238"/>
        <scheme val="major"/>
      </rPr>
      <t xml:space="preserve"> из неутрошених средстава из 2019. г.</t>
    </r>
  </si>
  <si>
    <t>СКУПШТИНА ОПШТИНЕ ХАН ПИЈЕСАК</t>
  </si>
  <si>
    <t xml:space="preserve"> („Службени гласник Општине Хан Пијесак“ број 10/17) и Рјешења о давању сагласности на Приједлог измјена и допуна плана утрошка средстава </t>
  </si>
  <si>
    <t>остварених по основу накнаде од продаје шумских дрвних сортимената у 2020. години Министарства пољопривреде, шумарства и водопривреде</t>
  </si>
  <si>
    <t>д о н о с и</t>
  </si>
  <si>
    <t>На основу члана 89. тачке 8. и 9. Закона о шумама („Службени гласник РС“ број 75/08, 60/13 и 70/20), члана 37. Статута  Општине Хан Пијесак</t>
  </si>
  <si>
    <t xml:space="preserve">                                                                        ИЗМЈЕНЕ И ДОПУНЕ</t>
  </si>
  <si>
    <t>Ове измјене и допуне ступају на снагу наредног дана од дана доношења, а обајвиће се у "Службеном гласнику Општине Хан Пијесак".</t>
  </si>
  <si>
    <t>ДОСТАВИТИ:</t>
  </si>
  <si>
    <t>1. Министарству пољопривреде, шумарства и водопривреде,</t>
  </si>
  <si>
    <t>2. Начелнику општине,</t>
  </si>
  <si>
    <t>4. Секретару СО,</t>
  </si>
  <si>
    <t>5. Одјељењу за привреду, фин. и друш. дјелатнности,</t>
  </si>
  <si>
    <t>6. Рачуноводству,</t>
  </si>
  <si>
    <t>7. На оглас и</t>
  </si>
  <si>
    <t>8. Архиви.</t>
  </si>
  <si>
    <t>ПРЕДСЈЕДНИК СКУПШТИНЕ ОПШТИНЕ</t>
  </si>
  <si>
    <t xml:space="preserve">          __________________________________</t>
  </si>
  <si>
    <t xml:space="preserve">                Михаела Томовић</t>
  </si>
  <si>
    <t>3. Предсједнику СО,</t>
  </si>
  <si>
    <t>Ступањем на на снагу ових  Измјена и допуна, престаје да важи  План утрошка од продаје шумских дрвних сортимена за 2020. годину,</t>
  </si>
  <si>
    <t>број  01-022-13/20 од  04.03.2020. године.</t>
  </si>
  <si>
    <t>Републике Српске, број 12.06.2-332-147-1/20 од  30.10.2020. године, Скупштина општине Хан Пијесак, на сједници одржаној дана 06.11.2020. године,</t>
  </si>
  <si>
    <t>Број: 01-022-84/20</t>
  </si>
  <si>
    <t>Дана: 06.11.2020.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</si>
</sst>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sz val="10"/>
      <color theme="1"/>
      <name val="Calibri"/>
      <family val="2"/>
      <charset val="238"/>
      <scheme val="minor"/>
    </font>
    <font>
      <sz val="10"/>
      <color rgb="FFFF0000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0"/>
      <color theme="1"/>
      <name val="Calibri"/>
      <family val="2"/>
      <charset val="238"/>
      <scheme val="minor"/>
    </font>
    <font>
      <b/>
      <sz val="10"/>
      <name val="Cambria"/>
      <family val="1"/>
      <charset val="238"/>
      <scheme val="maj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rgb="FFFF0000"/>
      <name val="Cambria"/>
      <family val="1"/>
      <charset val="238"/>
      <scheme val="maj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Fill="1"/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Fill="1" applyBorder="1"/>
    <xf numFmtId="0" fontId="1" fillId="0" borderId="0" xfId="0" applyFont="1" applyBorder="1"/>
    <xf numFmtId="0" fontId="5" fillId="2" borderId="0" xfId="0" applyFont="1" applyFill="1" applyBorder="1"/>
    <xf numFmtId="0" fontId="4" fillId="0" borderId="0" xfId="0" applyFont="1" applyBorder="1"/>
    <xf numFmtId="0" fontId="3" fillId="0" borderId="0" xfId="0" applyFont="1" applyBorder="1"/>
    <xf numFmtId="0" fontId="6" fillId="0" borderId="0" xfId="0" applyFont="1" applyBorder="1"/>
    <xf numFmtId="0" fontId="1" fillId="0" borderId="1" xfId="0" applyFont="1" applyBorder="1" applyAlignment="1">
      <alignment horizontal="center"/>
    </xf>
    <xf numFmtId="0" fontId="5" fillId="0" borderId="2" xfId="0" applyFont="1" applyFill="1" applyBorder="1"/>
    <xf numFmtId="0" fontId="7" fillId="0" borderId="2" xfId="0" applyFont="1" applyFill="1" applyBorder="1"/>
    <xf numFmtId="0" fontId="1" fillId="0" borderId="0" xfId="0" applyFont="1" applyAlignment="1"/>
    <xf numFmtId="0" fontId="0" fillId="0" borderId="0" xfId="0" applyBorder="1"/>
    <xf numFmtId="0" fontId="1" fillId="0" borderId="0" xfId="0" applyFont="1" applyBorder="1" applyAlignment="1">
      <alignment horizontal="right"/>
    </xf>
    <xf numFmtId="0" fontId="7" fillId="0" borderId="1" xfId="0" applyFont="1" applyBorder="1"/>
    <xf numFmtId="0" fontId="1" fillId="0" borderId="0" xfId="0" applyFont="1" applyAlignment="1">
      <alignment wrapText="1"/>
    </xf>
    <xf numFmtId="0" fontId="4" fillId="0" borderId="0" xfId="0" applyFont="1"/>
    <xf numFmtId="0" fontId="8" fillId="0" borderId="0" xfId="0" applyFont="1"/>
    <xf numFmtId="0" fontId="9" fillId="0" borderId="0" xfId="0" applyFont="1" applyBorder="1"/>
    <xf numFmtId="0" fontId="8" fillId="0" borderId="0" xfId="0" applyFont="1" applyBorder="1"/>
    <xf numFmtId="0" fontId="10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1" xfId="0" applyFont="1" applyBorder="1"/>
    <xf numFmtId="1" fontId="7" fillId="0" borderId="1" xfId="0" applyNumberFormat="1" applyFont="1" applyBorder="1"/>
    <xf numFmtId="0" fontId="10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10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 applyFill="1"/>
    <xf numFmtId="0" fontId="5" fillId="0" borderId="2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5" fillId="0" borderId="0" xfId="0" applyFont="1" applyBorder="1"/>
    <xf numFmtId="0" fontId="13" fillId="0" borderId="0" xfId="0" applyFont="1" applyBorder="1"/>
    <xf numFmtId="0" fontId="7" fillId="0" borderId="0" xfId="0" applyFont="1" applyFill="1" applyBorder="1"/>
    <xf numFmtId="0" fontId="5" fillId="0" borderId="0" xfId="0" applyFont="1" applyFill="1" applyBorder="1"/>
    <xf numFmtId="0" fontId="11" fillId="0" borderId="0" xfId="0" applyFont="1" applyBorder="1"/>
    <xf numFmtId="0" fontId="2" fillId="0" borderId="0" xfId="0" applyFont="1" applyBorder="1" applyAlignment="1">
      <alignment horizontal="right"/>
    </xf>
    <xf numFmtId="0" fontId="7" fillId="0" borderId="0" xfId="0" applyFont="1" applyBorder="1"/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9"/>
  <sheetViews>
    <sheetView tabSelected="1" topLeftCell="A58" workbookViewId="0">
      <selection activeCell="F70" sqref="F70"/>
    </sheetView>
  </sheetViews>
  <sheetFormatPr defaultRowHeight="15" x14ac:dyDescent="0.25"/>
  <cols>
    <col min="1" max="1" width="3.7109375" style="25" customWidth="1"/>
    <col min="2" max="2" width="67.7109375" style="4" customWidth="1"/>
    <col min="3" max="3" width="9" style="36" customWidth="1"/>
    <col min="4" max="4" width="8.28515625" style="25" customWidth="1"/>
    <col min="5" max="5" width="9.7109375" style="25" customWidth="1"/>
    <col min="6" max="6" width="19.5703125" style="25" customWidth="1"/>
    <col min="7" max="7" width="12.28515625" style="4" customWidth="1"/>
    <col min="8" max="8" width="11.42578125" style="4" customWidth="1"/>
  </cols>
  <sheetData>
    <row r="1" spans="1:11" x14ac:dyDescent="0.25">
      <c r="B1" s="4" t="s">
        <v>24</v>
      </c>
    </row>
    <row r="2" spans="1:11" x14ac:dyDescent="0.25">
      <c r="B2" s="3" t="s">
        <v>62</v>
      </c>
      <c r="C2" s="25"/>
      <c r="E2" s="26"/>
      <c r="H2"/>
    </row>
    <row r="3" spans="1:11" x14ac:dyDescent="0.25">
      <c r="B3" s="3"/>
      <c r="C3" s="25"/>
      <c r="H3"/>
    </row>
    <row r="4" spans="1:11" x14ac:dyDescent="0.25">
      <c r="B4" s="3"/>
      <c r="C4" s="25"/>
      <c r="H4"/>
    </row>
    <row r="5" spans="1:11" x14ac:dyDescent="0.25">
      <c r="B5" s="3" t="s">
        <v>66</v>
      </c>
      <c r="C5" s="25"/>
      <c r="H5"/>
    </row>
    <row r="6" spans="1:11" x14ac:dyDescent="0.25">
      <c r="B6" s="3" t="s">
        <v>63</v>
      </c>
      <c r="C6" s="25"/>
      <c r="H6"/>
    </row>
    <row r="7" spans="1:11" x14ac:dyDescent="0.25">
      <c r="B7" s="3" t="s">
        <v>64</v>
      </c>
      <c r="C7" s="25"/>
      <c r="H7"/>
    </row>
    <row r="8" spans="1:11" x14ac:dyDescent="0.25">
      <c r="B8" s="3" t="s">
        <v>83</v>
      </c>
      <c r="C8" s="25"/>
      <c r="H8"/>
    </row>
    <row r="9" spans="1:11" x14ac:dyDescent="0.25">
      <c r="B9" s="3" t="s">
        <v>65</v>
      </c>
      <c r="C9" s="25"/>
      <c r="H9"/>
    </row>
    <row r="10" spans="1:11" x14ac:dyDescent="0.25">
      <c r="B10" s="3"/>
      <c r="C10" s="25"/>
      <c r="H10"/>
    </row>
    <row r="11" spans="1:11" x14ac:dyDescent="0.25">
      <c r="A11" s="26"/>
      <c r="B11" s="2" t="s">
        <v>67</v>
      </c>
    </row>
    <row r="12" spans="1:11" x14ac:dyDescent="0.25">
      <c r="A12" s="26"/>
      <c r="B12" s="1" t="s">
        <v>57</v>
      </c>
      <c r="D12" s="26"/>
      <c r="E12" s="26"/>
      <c r="F12" s="26"/>
      <c r="G12" s="1"/>
      <c r="H12" s="1"/>
    </row>
    <row r="13" spans="1:11" x14ac:dyDescent="0.25">
      <c r="A13" s="26"/>
      <c r="B13" s="1"/>
      <c r="D13" s="26"/>
      <c r="E13" s="26"/>
      <c r="F13" s="26"/>
      <c r="G13" s="1"/>
      <c r="H13" s="1"/>
      <c r="K13" s="22"/>
    </row>
    <row r="14" spans="1:11" x14ac:dyDescent="0.25">
      <c r="A14" s="26"/>
      <c r="B14" s="1" t="s">
        <v>53</v>
      </c>
      <c r="D14" s="26"/>
      <c r="E14" s="26"/>
      <c r="F14" s="26"/>
      <c r="G14" s="1"/>
      <c r="H14" s="1"/>
      <c r="K14" s="22"/>
    </row>
    <row r="15" spans="1:11" x14ac:dyDescent="0.25">
      <c r="A15" s="26"/>
      <c r="B15" s="1" t="s">
        <v>58</v>
      </c>
      <c r="D15" s="26"/>
      <c r="E15" s="26"/>
      <c r="F15" s="26"/>
      <c r="G15" s="1"/>
      <c r="H15" s="1"/>
      <c r="K15" s="22"/>
    </row>
    <row r="16" spans="1:11" x14ac:dyDescent="0.25">
      <c r="A16" s="26"/>
      <c r="B16" s="1" t="s">
        <v>59</v>
      </c>
      <c r="D16" s="26"/>
      <c r="E16" s="26"/>
      <c r="F16" s="26"/>
      <c r="G16" s="1"/>
      <c r="H16" s="1"/>
      <c r="K16" s="22"/>
    </row>
    <row r="17" spans="1:14" x14ac:dyDescent="0.25">
      <c r="A17" s="26"/>
      <c r="B17" s="1"/>
      <c r="D17" s="26"/>
      <c r="E17" s="26"/>
      <c r="F17" s="26"/>
      <c r="G17" s="1"/>
      <c r="H17" s="1"/>
      <c r="K17" s="22"/>
    </row>
    <row r="18" spans="1:14" ht="26.25" x14ac:dyDescent="0.25">
      <c r="A18" s="31" t="s">
        <v>8</v>
      </c>
      <c r="B18" s="13" t="s">
        <v>9</v>
      </c>
      <c r="C18" s="37" t="s">
        <v>14</v>
      </c>
      <c r="D18" s="27" t="s">
        <v>27</v>
      </c>
      <c r="E18" s="27" t="s">
        <v>28</v>
      </c>
      <c r="F18" s="31" t="s">
        <v>42</v>
      </c>
      <c r="G18" s="1"/>
      <c r="H18" s="1"/>
      <c r="K18" s="22"/>
    </row>
    <row r="19" spans="1:14" x14ac:dyDescent="0.25">
      <c r="A19" s="28">
        <v>1</v>
      </c>
      <c r="B19" s="5" t="s">
        <v>0</v>
      </c>
      <c r="C19" s="14">
        <v>150000</v>
      </c>
      <c r="D19" s="28">
        <f>E19-C19</f>
        <v>-12758</v>
      </c>
      <c r="E19" s="28">
        <v>137242</v>
      </c>
      <c r="F19" s="28" t="s">
        <v>43</v>
      </c>
      <c r="G19" s="1"/>
      <c r="H19" s="1"/>
      <c r="K19" s="22"/>
      <c r="L19" s="22"/>
    </row>
    <row r="20" spans="1:14" ht="25.5" customHeight="1" x14ac:dyDescent="0.25">
      <c r="A20" s="28">
        <v>2</v>
      </c>
      <c r="B20" s="6" t="s">
        <v>19</v>
      </c>
      <c r="C20" s="14">
        <v>92500</v>
      </c>
      <c r="D20" s="28">
        <f t="shared" ref="D20:D56" si="0">E20-C20</f>
        <v>-10000</v>
      </c>
      <c r="E20" s="28">
        <v>82500</v>
      </c>
      <c r="F20" s="28" t="s">
        <v>43</v>
      </c>
      <c r="G20" s="1"/>
      <c r="H20" s="16"/>
      <c r="K20" s="22"/>
      <c r="L20" s="22"/>
    </row>
    <row r="21" spans="1:14" ht="16.5" customHeight="1" x14ac:dyDescent="0.25">
      <c r="A21" s="28">
        <v>3</v>
      </c>
      <c r="B21" s="6" t="s">
        <v>4</v>
      </c>
      <c r="C21" s="14">
        <v>10000</v>
      </c>
      <c r="D21" s="28">
        <f t="shared" si="0"/>
        <v>-3000</v>
      </c>
      <c r="E21" s="28">
        <v>7000</v>
      </c>
      <c r="F21" s="28" t="s">
        <v>43</v>
      </c>
      <c r="G21" s="1"/>
      <c r="H21" s="1"/>
      <c r="K21" s="22"/>
    </row>
    <row r="22" spans="1:14" ht="58.5" customHeight="1" x14ac:dyDescent="0.25">
      <c r="A22" s="28">
        <v>4</v>
      </c>
      <c r="B22" s="20" t="s">
        <v>23</v>
      </c>
      <c r="C22" s="14">
        <v>240000</v>
      </c>
      <c r="D22" s="28">
        <f t="shared" si="0"/>
        <v>28500</v>
      </c>
      <c r="E22" s="28">
        <v>268500</v>
      </c>
      <c r="F22" s="32" t="s">
        <v>44</v>
      </c>
      <c r="G22" s="1"/>
      <c r="H22" s="1"/>
    </row>
    <row r="23" spans="1:14" ht="66" customHeight="1" x14ac:dyDescent="0.25">
      <c r="A23" s="28">
        <v>5</v>
      </c>
      <c r="B23" s="6" t="s">
        <v>22</v>
      </c>
      <c r="C23" s="14">
        <v>90000</v>
      </c>
      <c r="D23" s="28">
        <f t="shared" si="0"/>
        <v>74000</v>
      </c>
      <c r="E23" s="28">
        <v>164000</v>
      </c>
      <c r="F23" s="32" t="s">
        <v>45</v>
      </c>
      <c r="G23" s="1"/>
      <c r="H23" s="1"/>
      <c r="N23" s="17"/>
    </row>
    <row r="24" spans="1:14" ht="13.5" customHeight="1" x14ac:dyDescent="0.25">
      <c r="A24" s="28">
        <v>6</v>
      </c>
      <c r="B24" s="6" t="s">
        <v>1</v>
      </c>
      <c r="C24" s="14">
        <v>20000</v>
      </c>
      <c r="D24" s="28">
        <f t="shared" si="0"/>
        <v>0</v>
      </c>
      <c r="E24" s="28">
        <v>20000</v>
      </c>
      <c r="F24" s="28" t="s">
        <v>43</v>
      </c>
      <c r="G24" s="1"/>
      <c r="H24" s="1"/>
    </row>
    <row r="25" spans="1:14" x14ac:dyDescent="0.25">
      <c r="A25" s="28">
        <v>7</v>
      </c>
      <c r="B25" s="5" t="s">
        <v>2</v>
      </c>
      <c r="C25" s="14">
        <v>38000</v>
      </c>
      <c r="D25" s="28">
        <f t="shared" si="0"/>
        <v>-11000</v>
      </c>
      <c r="E25" s="28">
        <v>27000</v>
      </c>
      <c r="F25" s="28" t="s">
        <v>43</v>
      </c>
      <c r="G25" s="1"/>
      <c r="H25" s="1"/>
    </row>
    <row r="26" spans="1:14" ht="26.25" x14ac:dyDescent="0.25">
      <c r="A26" s="28">
        <v>8</v>
      </c>
      <c r="B26" s="6" t="s">
        <v>20</v>
      </c>
      <c r="C26" s="14">
        <v>8000</v>
      </c>
      <c r="D26" s="28">
        <f t="shared" si="0"/>
        <v>4000</v>
      </c>
      <c r="E26" s="28">
        <v>12000</v>
      </c>
      <c r="F26" s="28" t="s">
        <v>43</v>
      </c>
      <c r="G26" s="1"/>
      <c r="H26" s="1"/>
    </row>
    <row r="27" spans="1:14" s="22" customFormat="1" ht="39" x14ac:dyDescent="0.25">
      <c r="A27" s="28">
        <v>9</v>
      </c>
      <c r="B27" s="32" t="s">
        <v>41</v>
      </c>
      <c r="C27" s="14">
        <v>51000</v>
      </c>
      <c r="D27" s="28">
        <f t="shared" si="0"/>
        <v>64000</v>
      </c>
      <c r="E27" s="28">
        <v>115000</v>
      </c>
      <c r="F27" s="28" t="s">
        <v>43</v>
      </c>
      <c r="G27" s="10"/>
      <c r="H27" s="10"/>
      <c r="I27" s="10"/>
      <c r="J27" s="24"/>
    </row>
    <row r="28" spans="1:14" ht="25.5" customHeight="1" x14ac:dyDescent="0.25">
      <c r="A28" s="28">
        <v>10</v>
      </c>
      <c r="B28" s="32" t="s">
        <v>54</v>
      </c>
      <c r="C28" s="14">
        <v>17500</v>
      </c>
      <c r="D28" s="28">
        <f t="shared" si="0"/>
        <v>0</v>
      </c>
      <c r="E28" s="28">
        <v>17500</v>
      </c>
      <c r="F28" s="28" t="s">
        <v>43</v>
      </c>
      <c r="G28" s="8"/>
      <c r="H28" s="8"/>
      <c r="I28" s="8"/>
      <c r="J28" s="17"/>
    </row>
    <row r="29" spans="1:14" ht="15.75" customHeight="1" x14ac:dyDescent="0.25">
      <c r="A29" s="28">
        <v>11</v>
      </c>
      <c r="B29" s="28" t="s">
        <v>11</v>
      </c>
      <c r="C29" s="14">
        <v>5000</v>
      </c>
      <c r="D29" s="28">
        <f t="shared" si="0"/>
        <v>0</v>
      </c>
      <c r="E29" s="28">
        <v>5000</v>
      </c>
      <c r="F29" s="28" t="s">
        <v>43</v>
      </c>
      <c r="G29" s="8"/>
      <c r="H29" s="8"/>
      <c r="I29" s="8"/>
      <c r="J29" s="17"/>
    </row>
    <row r="30" spans="1:14" x14ac:dyDescent="0.25">
      <c r="A30" s="28">
        <v>12</v>
      </c>
      <c r="B30" s="28" t="s">
        <v>12</v>
      </c>
      <c r="C30" s="14">
        <v>5000</v>
      </c>
      <c r="D30" s="28">
        <f t="shared" si="0"/>
        <v>-5000</v>
      </c>
      <c r="E30" s="28">
        <v>0</v>
      </c>
      <c r="F30" s="33"/>
      <c r="G30" s="8"/>
      <c r="H30" s="8"/>
      <c r="I30" s="8"/>
      <c r="J30" s="17"/>
    </row>
    <row r="31" spans="1:14" x14ac:dyDescent="0.25">
      <c r="A31" s="28">
        <v>13</v>
      </c>
      <c r="B31" s="28" t="s">
        <v>10</v>
      </c>
      <c r="C31" s="14">
        <v>15000</v>
      </c>
      <c r="D31" s="28">
        <f t="shared" si="0"/>
        <v>-15000</v>
      </c>
      <c r="E31" s="28">
        <v>0</v>
      </c>
      <c r="F31" s="33"/>
      <c r="G31" s="8"/>
      <c r="H31" s="8"/>
      <c r="I31" s="8"/>
      <c r="J31" s="17"/>
    </row>
    <row r="32" spans="1:14" ht="64.5" x14ac:dyDescent="0.25">
      <c r="A32" s="28">
        <v>14</v>
      </c>
      <c r="B32" s="28" t="s">
        <v>39</v>
      </c>
      <c r="C32" s="14">
        <v>11000</v>
      </c>
      <c r="D32" s="28">
        <f t="shared" si="0"/>
        <v>5259</v>
      </c>
      <c r="E32" s="28">
        <v>16259</v>
      </c>
      <c r="F32" s="32" t="s">
        <v>52</v>
      </c>
      <c r="G32" s="8"/>
      <c r="H32" s="8"/>
      <c r="I32" s="8"/>
      <c r="J32" s="17"/>
    </row>
    <row r="33" spans="1:10" s="22" customFormat="1" x14ac:dyDescent="0.25">
      <c r="A33" s="28">
        <v>15</v>
      </c>
      <c r="B33" s="28" t="s">
        <v>29</v>
      </c>
      <c r="C33" s="14">
        <v>73500</v>
      </c>
      <c r="D33" s="28">
        <f t="shared" si="0"/>
        <v>-10000</v>
      </c>
      <c r="E33" s="28">
        <v>63500</v>
      </c>
      <c r="F33" s="28" t="s">
        <v>43</v>
      </c>
      <c r="G33" s="23"/>
      <c r="H33" s="23"/>
      <c r="I33" s="24"/>
      <c r="J33" s="24"/>
    </row>
    <row r="34" spans="1:10" x14ac:dyDescent="0.25">
      <c r="A34" s="28">
        <v>16</v>
      </c>
      <c r="B34" s="28" t="s">
        <v>6</v>
      </c>
      <c r="C34" s="14">
        <v>20000</v>
      </c>
      <c r="D34" s="28">
        <f t="shared" si="0"/>
        <v>32500</v>
      </c>
      <c r="E34" s="28">
        <v>52500</v>
      </c>
      <c r="F34" s="28" t="s">
        <v>43</v>
      </c>
      <c r="G34" s="11"/>
      <c r="H34" s="11"/>
      <c r="I34" s="17"/>
      <c r="J34" s="17"/>
    </row>
    <row r="35" spans="1:10" ht="39" x14ac:dyDescent="0.25">
      <c r="A35" s="28">
        <v>17</v>
      </c>
      <c r="B35" s="28" t="s">
        <v>7</v>
      </c>
      <c r="C35" s="14">
        <v>86000</v>
      </c>
      <c r="D35" s="28">
        <f t="shared" si="0"/>
        <v>0</v>
      </c>
      <c r="E35" s="28">
        <v>86000</v>
      </c>
      <c r="F35" s="32" t="s">
        <v>48</v>
      </c>
      <c r="G35" s="1"/>
      <c r="H35" s="1"/>
    </row>
    <row r="36" spans="1:10" x14ac:dyDescent="0.25">
      <c r="A36" s="28">
        <v>18</v>
      </c>
      <c r="B36" s="28" t="s">
        <v>13</v>
      </c>
      <c r="C36" s="14">
        <v>88000</v>
      </c>
      <c r="D36" s="28">
        <f t="shared" si="0"/>
        <v>-40800</v>
      </c>
      <c r="E36" s="28">
        <v>47200</v>
      </c>
      <c r="F36" s="28" t="s">
        <v>43</v>
      </c>
      <c r="G36" s="1"/>
      <c r="H36" s="1"/>
    </row>
    <row r="37" spans="1:10" x14ac:dyDescent="0.25">
      <c r="A37" s="28">
        <v>19</v>
      </c>
      <c r="B37" s="28" t="s">
        <v>36</v>
      </c>
      <c r="C37" s="14">
        <v>3000</v>
      </c>
      <c r="D37" s="28">
        <f t="shared" si="0"/>
        <v>0</v>
      </c>
      <c r="E37" s="28">
        <v>3000</v>
      </c>
      <c r="F37" s="28" t="s">
        <v>43</v>
      </c>
      <c r="G37" s="1"/>
      <c r="H37" s="1"/>
    </row>
    <row r="38" spans="1:10" s="22" customFormat="1" ht="26.25" x14ac:dyDescent="0.25">
      <c r="A38" s="28">
        <v>20</v>
      </c>
      <c r="B38" s="32" t="s">
        <v>21</v>
      </c>
      <c r="C38" s="14">
        <v>31500</v>
      </c>
      <c r="D38" s="28">
        <f t="shared" si="0"/>
        <v>13500</v>
      </c>
      <c r="E38" s="28">
        <v>45000</v>
      </c>
      <c r="F38" s="28" t="s">
        <v>43</v>
      </c>
      <c r="G38" s="21"/>
      <c r="H38" s="21"/>
    </row>
    <row r="39" spans="1:10" ht="39" x14ac:dyDescent="0.25">
      <c r="A39" s="28">
        <v>21</v>
      </c>
      <c r="B39" s="28" t="s">
        <v>5</v>
      </c>
      <c r="C39" s="14">
        <v>68000</v>
      </c>
      <c r="D39" s="28">
        <f t="shared" si="0"/>
        <v>-65075</v>
      </c>
      <c r="E39" s="28">
        <v>2925</v>
      </c>
      <c r="F39" s="32" t="s">
        <v>46</v>
      </c>
      <c r="G39" s="1"/>
      <c r="H39" s="1"/>
    </row>
    <row r="40" spans="1:10" s="22" customFormat="1" x14ac:dyDescent="0.25">
      <c r="A40" s="28">
        <v>22</v>
      </c>
      <c r="B40" s="28" t="s">
        <v>25</v>
      </c>
      <c r="C40" s="14">
        <v>37000</v>
      </c>
      <c r="D40" s="28">
        <f t="shared" si="0"/>
        <v>0</v>
      </c>
      <c r="E40" s="28">
        <v>37000</v>
      </c>
      <c r="F40" s="34" t="s">
        <v>43</v>
      </c>
      <c r="G40" s="35"/>
      <c r="H40" s="21"/>
    </row>
    <row r="41" spans="1:10" s="22" customFormat="1" x14ac:dyDescent="0.25">
      <c r="A41" s="28">
        <v>23</v>
      </c>
      <c r="B41" s="28" t="s">
        <v>15</v>
      </c>
      <c r="C41" s="14">
        <v>4500</v>
      </c>
      <c r="D41" s="28">
        <f t="shared" si="0"/>
        <v>0</v>
      </c>
      <c r="E41" s="28">
        <v>4500</v>
      </c>
      <c r="F41" s="34" t="s">
        <v>43</v>
      </c>
      <c r="G41" s="35"/>
      <c r="H41" s="21"/>
    </row>
    <row r="42" spans="1:10" s="22" customFormat="1" x14ac:dyDescent="0.25">
      <c r="A42" s="28">
        <v>24</v>
      </c>
      <c r="B42" s="28" t="s">
        <v>16</v>
      </c>
      <c r="C42" s="14">
        <v>15000</v>
      </c>
      <c r="D42" s="28">
        <f t="shared" si="0"/>
        <v>-14316</v>
      </c>
      <c r="E42" s="28">
        <v>684</v>
      </c>
      <c r="F42" s="34" t="s">
        <v>43</v>
      </c>
      <c r="G42" s="35"/>
      <c r="H42" s="21"/>
    </row>
    <row r="43" spans="1:10" s="22" customFormat="1" x14ac:dyDescent="0.25">
      <c r="A43" s="28">
        <v>25</v>
      </c>
      <c r="B43" s="28" t="s">
        <v>17</v>
      </c>
      <c r="C43" s="14">
        <v>10000</v>
      </c>
      <c r="D43" s="28">
        <f t="shared" si="0"/>
        <v>0</v>
      </c>
      <c r="E43" s="28">
        <v>10000</v>
      </c>
      <c r="F43" s="34" t="s">
        <v>43</v>
      </c>
      <c r="G43" s="35"/>
      <c r="H43" s="21"/>
    </row>
    <row r="44" spans="1:10" s="22" customFormat="1" x14ac:dyDescent="0.25">
      <c r="A44" s="28">
        <v>26</v>
      </c>
      <c r="B44" s="28" t="s">
        <v>26</v>
      </c>
      <c r="C44" s="14">
        <v>18000</v>
      </c>
      <c r="D44" s="28">
        <f t="shared" si="0"/>
        <v>-5000</v>
      </c>
      <c r="E44" s="28">
        <v>13000</v>
      </c>
      <c r="F44" s="34" t="s">
        <v>43</v>
      </c>
      <c r="G44" s="35"/>
      <c r="H44" s="21"/>
    </row>
    <row r="45" spans="1:10" s="22" customFormat="1" x14ac:dyDescent="0.25">
      <c r="A45" s="28">
        <v>27</v>
      </c>
      <c r="B45" s="28" t="s">
        <v>18</v>
      </c>
      <c r="C45" s="14">
        <v>49200</v>
      </c>
      <c r="D45" s="28">
        <f t="shared" si="0"/>
        <v>0</v>
      </c>
      <c r="E45" s="28">
        <v>49200</v>
      </c>
      <c r="F45" s="34" t="s">
        <v>43</v>
      </c>
      <c r="G45" s="35"/>
      <c r="H45" s="21"/>
    </row>
    <row r="46" spans="1:10" s="22" customFormat="1" ht="64.5" x14ac:dyDescent="0.25">
      <c r="A46" s="28">
        <v>28</v>
      </c>
      <c r="B46" s="28" t="s">
        <v>30</v>
      </c>
      <c r="C46" s="14"/>
      <c r="D46" s="28">
        <f t="shared" si="0"/>
        <v>16500</v>
      </c>
      <c r="E46" s="28">
        <v>16500</v>
      </c>
      <c r="F46" s="32" t="s">
        <v>60</v>
      </c>
      <c r="G46" s="21"/>
      <c r="H46" s="21"/>
    </row>
    <row r="47" spans="1:10" s="22" customFormat="1" ht="26.25" x14ac:dyDescent="0.25">
      <c r="A47" s="28">
        <v>29</v>
      </c>
      <c r="B47" s="32" t="s">
        <v>38</v>
      </c>
      <c r="C47" s="14"/>
      <c r="D47" s="28">
        <f t="shared" si="0"/>
        <v>28771</v>
      </c>
      <c r="E47" s="28">
        <v>28771</v>
      </c>
      <c r="F47" s="28" t="s">
        <v>43</v>
      </c>
      <c r="G47" s="21"/>
      <c r="H47" s="21"/>
    </row>
    <row r="48" spans="1:10" s="22" customFormat="1" x14ac:dyDescent="0.25">
      <c r="A48" s="28">
        <v>30</v>
      </c>
      <c r="B48" s="28" t="s">
        <v>31</v>
      </c>
      <c r="C48" s="14"/>
      <c r="D48" s="28">
        <f t="shared" si="0"/>
        <v>62500</v>
      </c>
      <c r="E48" s="28">
        <v>62500</v>
      </c>
      <c r="F48" s="28" t="s">
        <v>43</v>
      </c>
      <c r="G48" s="21"/>
      <c r="H48" s="21"/>
    </row>
    <row r="49" spans="1:9" s="22" customFormat="1" ht="39" x14ac:dyDescent="0.25">
      <c r="A49" s="28">
        <v>31</v>
      </c>
      <c r="B49" s="28" t="s">
        <v>32</v>
      </c>
      <c r="C49" s="14"/>
      <c r="D49" s="28">
        <f t="shared" si="0"/>
        <v>10568</v>
      </c>
      <c r="E49" s="28">
        <v>10568</v>
      </c>
      <c r="F49" s="32" t="s">
        <v>47</v>
      </c>
      <c r="G49" s="21"/>
      <c r="H49" s="21"/>
    </row>
    <row r="50" spans="1:9" s="22" customFormat="1" ht="39" x14ac:dyDescent="0.25">
      <c r="A50" s="28">
        <v>32</v>
      </c>
      <c r="B50" s="28" t="s">
        <v>33</v>
      </c>
      <c r="C50" s="14"/>
      <c r="D50" s="28">
        <f t="shared" si="0"/>
        <v>5200</v>
      </c>
      <c r="E50" s="28">
        <v>5200</v>
      </c>
      <c r="F50" s="32" t="s">
        <v>61</v>
      </c>
      <c r="G50" s="21"/>
      <c r="H50" s="21"/>
    </row>
    <row r="51" spans="1:9" s="22" customFormat="1" ht="39" x14ac:dyDescent="0.25">
      <c r="A51" s="28">
        <v>33</v>
      </c>
      <c r="B51" s="28" t="s">
        <v>40</v>
      </c>
      <c r="C51" s="14"/>
      <c r="D51" s="28">
        <f t="shared" si="0"/>
        <v>20000</v>
      </c>
      <c r="E51" s="28">
        <v>20000</v>
      </c>
      <c r="F51" s="32" t="s">
        <v>49</v>
      </c>
      <c r="G51" s="21"/>
      <c r="H51" s="21"/>
    </row>
    <row r="52" spans="1:9" s="22" customFormat="1" x14ac:dyDescent="0.25">
      <c r="A52" s="28">
        <v>34</v>
      </c>
      <c r="B52" s="28" t="s">
        <v>34</v>
      </c>
      <c r="C52" s="14"/>
      <c r="D52" s="28">
        <f t="shared" si="0"/>
        <v>16269</v>
      </c>
      <c r="E52" s="28">
        <v>16269</v>
      </c>
      <c r="F52" s="28" t="s">
        <v>43</v>
      </c>
      <c r="G52" s="21"/>
      <c r="H52" s="21"/>
    </row>
    <row r="53" spans="1:9" s="22" customFormat="1" ht="64.5" x14ac:dyDescent="0.25">
      <c r="A53" s="28">
        <v>35</v>
      </c>
      <c r="B53" s="28" t="s">
        <v>35</v>
      </c>
      <c r="C53" s="14"/>
      <c r="D53" s="28">
        <f t="shared" si="0"/>
        <v>133000</v>
      </c>
      <c r="E53" s="28">
        <v>133000</v>
      </c>
      <c r="F53" s="32" t="s">
        <v>51</v>
      </c>
      <c r="G53" s="21"/>
      <c r="H53" s="21"/>
    </row>
    <row r="54" spans="1:9" s="22" customFormat="1" x14ac:dyDescent="0.25">
      <c r="A54" s="28">
        <v>36</v>
      </c>
      <c r="B54" s="28" t="s">
        <v>55</v>
      </c>
      <c r="C54" s="14"/>
      <c r="D54" s="28">
        <f t="shared" si="0"/>
        <v>7224</v>
      </c>
      <c r="E54" s="28">
        <v>7224</v>
      </c>
      <c r="F54" s="28" t="s">
        <v>43</v>
      </c>
      <c r="G54" s="21"/>
      <c r="H54" s="21"/>
    </row>
    <row r="55" spans="1:9" s="22" customFormat="1" ht="39" x14ac:dyDescent="0.25">
      <c r="A55" s="28">
        <v>37</v>
      </c>
      <c r="B55" s="28" t="s">
        <v>37</v>
      </c>
      <c r="C55" s="14"/>
      <c r="D55" s="28">
        <f t="shared" si="0"/>
        <v>1130</v>
      </c>
      <c r="E55" s="28">
        <v>1130</v>
      </c>
      <c r="F55" s="32" t="s">
        <v>50</v>
      </c>
      <c r="G55" s="21"/>
      <c r="H55" s="21"/>
    </row>
    <row r="56" spans="1:9" s="22" customFormat="1" x14ac:dyDescent="0.25">
      <c r="A56" s="28">
        <v>38</v>
      </c>
      <c r="B56" s="28" t="s">
        <v>56</v>
      </c>
      <c r="C56" s="14"/>
      <c r="D56" s="28">
        <f t="shared" si="0"/>
        <v>20000</v>
      </c>
      <c r="E56" s="28">
        <v>20000</v>
      </c>
      <c r="F56" s="28" t="s">
        <v>43</v>
      </c>
      <c r="G56" s="21"/>
      <c r="H56" s="21"/>
    </row>
    <row r="57" spans="1:9" x14ac:dyDescent="0.25">
      <c r="A57" s="28"/>
      <c r="B57" s="7" t="s">
        <v>3</v>
      </c>
      <c r="C57" s="15">
        <f>SUM(C19:C45)</f>
        <v>1256700</v>
      </c>
      <c r="D57" s="19">
        <f>SUM(D19:D56)</f>
        <v>350972</v>
      </c>
      <c r="E57" s="29">
        <f>SUM(E19:E56)</f>
        <v>1607672</v>
      </c>
      <c r="F57" s="26"/>
      <c r="G57" s="1"/>
      <c r="H57" s="1"/>
    </row>
    <row r="58" spans="1:9" x14ac:dyDescent="0.25">
      <c r="A58" s="39"/>
      <c r="B58" s="18"/>
      <c r="C58" s="38"/>
      <c r="D58" s="30"/>
      <c r="E58" s="30"/>
    </row>
    <row r="59" spans="1:9" x14ac:dyDescent="0.25">
      <c r="A59" s="39"/>
      <c r="B59" s="18"/>
      <c r="C59" s="38"/>
      <c r="D59" s="30"/>
      <c r="E59" s="30"/>
    </row>
    <row r="60" spans="1:9" x14ac:dyDescent="0.25">
      <c r="A60" s="39"/>
      <c r="B60" s="8" t="s">
        <v>81</v>
      </c>
      <c r="C60" s="39"/>
      <c r="D60" s="39"/>
      <c r="E60" s="43"/>
      <c r="F60" s="43"/>
    </row>
    <row r="61" spans="1:9" x14ac:dyDescent="0.25">
      <c r="A61" s="39"/>
      <c r="B61" s="8" t="s">
        <v>82</v>
      </c>
      <c r="C61" s="39"/>
      <c r="D61" s="39"/>
      <c r="E61" s="39"/>
      <c r="F61" s="43"/>
      <c r="G61" s="17"/>
      <c r="H61" s="11"/>
      <c r="I61" s="17"/>
    </row>
    <row r="62" spans="1:9" x14ac:dyDescent="0.25">
      <c r="A62" s="39"/>
      <c r="G62" s="17"/>
      <c r="H62" s="11"/>
      <c r="I62" s="17"/>
    </row>
    <row r="63" spans="1:9" x14ac:dyDescent="0.25">
      <c r="A63" s="39"/>
      <c r="B63" s="8" t="s">
        <v>68</v>
      </c>
      <c r="G63" s="17"/>
      <c r="H63" s="11"/>
      <c r="I63" s="17"/>
    </row>
    <row r="64" spans="1:9" x14ac:dyDescent="0.25">
      <c r="A64" s="39"/>
      <c r="C64" s="9"/>
      <c r="G64" s="17"/>
      <c r="H64" s="11"/>
      <c r="I64" s="17"/>
    </row>
    <row r="65" spans="1:9" x14ac:dyDescent="0.25">
      <c r="A65" s="39"/>
      <c r="B65" s="8" t="s">
        <v>84</v>
      </c>
      <c r="C65" s="39"/>
      <c r="D65" s="39"/>
      <c r="E65" s="39" t="s">
        <v>77</v>
      </c>
      <c r="F65" s="43"/>
      <c r="G65" s="17"/>
      <c r="H65" s="11"/>
      <c r="I65" s="17"/>
    </row>
    <row r="66" spans="1:9" x14ac:dyDescent="0.25">
      <c r="A66" s="39"/>
      <c r="B66" s="8" t="s">
        <v>85</v>
      </c>
      <c r="C66" s="39"/>
      <c r="D66" s="39"/>
      <c r="E66" s="39" t="s">
        <v>78</v>
      </c>
      <c r="F66" s="43"/>
      <c r="G66" s="17"/>
      <c r="H66" s="11"/>
      <c r="I66" s="17"/>
    </row>
    <row r="67" spans="1:9" x14ac:dyDescent="0.25">
      <c r="A67" s="39"/>
      <c r="B67" s="8"/>
      <c r="C67" s="39"/>
      <c r="D67" s="39"/>
      <c r="E67" s="39" t="s">
        <v>79</v>
      </c>
      <c r="F67" s="43"/>
      <c r="G67" s="17"/>
      <c r="H67" s="11"/>
      <c r="I67" s="17"/>
    </row>
    <row r="68" spans="1:9" x14ac:dyDescent="0.25">
      <c r="A68" s="39"/>
      <c r="B68" s="8" t="s">
        <v>69</v>
      </c>
      <c r="C68" s="39"/>
      <c r="D68" s="39"/>
      <c r="E68" s="43"/>
      <c r="F68" s="43"/>
      <c r="G68" s="17"/>
      <c r="H68" s="11"/>
      <c r="I68" s="17"/>
    </row>
    <row r="69" spans="1:9" x14ac:dyDescent="0.25">
      <c r="A69" s="39"/>
      <c r="B69" s="8" t="s">
        <v>70</v>
      </c>
      <c r="C69" s="39"/>
      <c r="D69" s="39"/>
      <c r="E69" s="43"/>
      <c r="F69" s="43"/>
      <c r="G69" s="17"/>
      <c r="H69" s="8"/>
      <c r="I69" s="8"/>
    </row>
    <row r="70" spans="1:9" x14ac:dyDescent="0.25">
      <c r="A70" s="39"/>
      <c r="B70" s="8" t="s">
        <v>71</v>
      </c>
      <c r="C70" s="39"/>
      <c r="D70" s="39"/>
      <c r="E70" s="43"/>
      <c r="F70" s="43"/>
      <c r="G70" s="17"/>
      <c r="H70" s="11"/>
      <c r="I70" s="17"/>
    </row>
    <row r="71" spans="1:9" x14ac:dyDescent="0.25">
      <c r="A71" s="39"/>
      <c r="B71" s="8" t="s">
        <v>80</v>
      </c>
      <c r="C71" s="39"/>
      <c r="D71" s="39"/>
      <c r="E71" s="43"/>
      <c r="F71" s="43"/>
      <c r="G71" s="17"/>
      <c r="H71" s="11"/>
      <c r="I71" s="17"/>
    </row>
    <row r="72" spans="1:9" x14ac:dyDescent="0.25">
      <c r="A72" s="39"/>
      <c r="B72" s="8" t="s">
        <v>72</v>
      </c>
      <c r="C72" s="39"/>
      <c r="D72" s="39"/>
      <c r="E72" s="43"/>
      <c r="F72" s="43"/>
      <c r="G72" s="17"/>
      <c r="H72" s="11"/>
      <c r="I72" s="17"/>
    </row>
    <row r="73" spans="1:9" x14ac:dyDescent="0.25">
      <c r="A73" s="39"/>
      <c r="B73" s="46" t="s">
        <v>73</v>
      </c>
      <c r="C73" s="45"/>
      <c r="D73" s="30"/>
      <c r="E73" s="30"/>
      <c r="F73" s="30"/>
      <c r="G73" s="11"/>
      <c r="H73" s="11"/>
      <c r="I73" s="17"/>
    </row>
    <row r="74" spans="1:9" x14ac:dyDescent="0.25">
      <c r="A74" s="30"/>
      <c r="B74" s="8" t="s">
        <v>74</v>
      </c>
      <c r="C74" s="40"/>
      <c r="D74" s="30"/>
      <c r="E74" s="30"/>
      <c r="F74" s="30"/>
      <c r="G74" s="11"/>
      <c r="H74" s="11"/>
      <c r="I74" s="17"/>
    </row>
    <row r="75" spans="1:9" x14ac:dyDescent="0.25">
      <c r="A75" s="30"/>
      <c r="B75" s="39" t="s">
        <v>75</v>
      </c>
      <c r="C75" s="41"/>
      <c r="D75" s="30"/>
      <c r="E75" s="30"/>
      <c r="F75" s="30"/>
      <c r="G75" s="11"/>
      <c r="H75" s="11"/>
      <c r="I75" s="17"/>
    </row>
    <row r="76" spans="1:9" x14ac:dyDescent="0.25">
      <c r="A76" s="30"/>
      <c r="B76" s="8" t="s">
        <v>76</v>
      </c>
      <c r="C76" s="42"/>
      <c r="D76" s="30"/>
      <c r="E76" s="30"/>
      <c r="F76" s="30"/>
      <c r="G76" s="11"/>
      <c r="H76" s="11"/>
      <c r="I76" s="17"/>
    </row>
    <row r="77" spans="1:9" x14ac:dyDescent="0.25">
      <c r="A77" s="30"/>
      <c r="B77" s="8"/>
      <c r="C77" s="42"/>
      <c r="D77" s="30"/>
      <c r="E77" s="30"/>
      <c r="F77" s="30"/>
      <c r="G77" s="11"/>
      <c r="H77" s="11"/>
      <c r="I77" s="17"/>
    </row>
    <row r="78" spans="1:9" x14ac:dyDescent="0.25">
      <c r="A78" s="30"/>
      <c r="B78" s="8"/>
      <c r="C78" s="42"/>
      <c r="D78" s="30"/>
      <c r="E78" s="30"/>
      <c r="F78" s="30"/>
      <c r="G78" s="11"/>
      <c r="H78" s="11"/>
      <c r="I78" s="17"/>
    </row>
    <row r="79" spans="1:9" x14ac:dyDescent="0.25">
      <c r="A79" s="30"/>
      <c r="B79" s="8"/>
      <c r="C79" s="42"/>
      <c r="D79" s="30"/>
      <c r="E79" s="30"/>
      <c r="F79" s="30"/>
      <c r="G79" s="11"/>
      <c r="H79" s="11"/>
      <c r="I79" s="17"/>
    </row>
    <row r="80" spans="1:9" x14ac:dyDescent="0.25">
      <c r="A80" s="30"/>
      <c r="B80" s="44"/>
      <c r="C80" s="42"/>
      <c r="D80" s="30"/>
      <c r="E80" s="30"/>
      <c r="F80" s="30"/>
      <c r="G80" s="11"/>
      <c r="H80" s="11"/>
      <c r="I80" s="17"/>
    </row>
    <row r="81" spans="1:9" x14ac:dyDescent="0.25">
      <c r="A81" s="30"/>
      <c r="B81" s="11"/>
      <c r="C81" s="42"/>
      <c r="D81" s="30"/>
      <c r="E81" s="30"/>
      <c r="F81" s="30"/>
      <c r="G81" s="11"/>
      <c r="H81" s="11"/>
      <c r="I81" s="17"/>
    </row>
    <row r="82" spans="1:9" x14ac:dyDescent="0.25">
      <c r="A82" s="30"/>
      <c r="B82" s="10"/>
      <c r="C82" s="42"/>
      <c r="D82" s="30"/>
      <c r="E82" s="30"/>
      <c r="F82" s="30"/>
      <c r="G82" s="11"/>
      <c r="H82" s="17"/>
      <c r="I82" s="17"/>
    </row>
    <row r="83" spans="1:9" x14ac:dyDescent="0.25">
      <c r="A83" s="30"/>
      <c r="B83" s="8"/>
      <c r="C83" s="42"/>
      <c r="D83" s="30"/>
      <c r="E83" s="30"/>
      <c r="F83" s="30"/>
      <c r="G83" s="11"/>
      <c r="H83" s="11"/>
      <c r="I83" s="17"/>
    </row>
    <row r="84" spans="1:9" x14ac:dyDescent="0.25">
      <c r="A84" s="30"/>
      <c r="B84" s="8"/>
      <c r="C84" s="42"/>
      <c r="D84" s="30"/>
      <c r="E84" s="30"/>
      <c r="F84" s="30"/>
      <c r="G84" s="11"/>
      <c r="H84" s="11"/>
      <c r="I84" s="17"/>
    </row>
    <row r="85" spans="1:9" x14ac:dyDescent="0.25">
      <c r="A85" s="30"/>
      <c r="B85" s="8"/>
      <c r="C85" s="42"/>
      <c r="D85" s="30"/>
      <c r="E85" s="30"/>
      <c r="F85" s="30"/>
      <c r="G85" s="11"/>
      <c r="H85" s="11"/>
      <c r="I85" s="17"/>
    </row>
    <row r="86" spans="1:9" x14ac:dyDescent="0.25">
      <c r="A86" s="30"/>
      <c r="B86" s="44"/>
      <c r="C86" s="42"/>
      <c r="D86" s="30"/>
      <c r="E86" s="30"/>
      <c r="F86" s="30"/>
      <c r="G86" s="11"/>
      <c r="H86" s="11"/>
      <c r="I86" s="17"/>
    </row>
    <row r="87" spans="1:9" x14ac:dyDescent="0.25">
      <c r="A87" s="30"/>
      <c r="B87" s="11"/>
      <c r="C87" s="42"/>
      <c r="D87" s="30"/>
      <c r="E87" s="30"/>
      <c r="F87" s="30"/>
      <c r="G87" s="11"/>
      <c r="H87" s="11"/>
      <c r="I87" s="17"/>
    </row>
    <row r="88" spans="1:9" x14ac:dyDescent="0.25">
      <c r="A88" s="30"/>
      <c r="B88" s="11"/>
      <c r="C88" s="42"/>
      <c r="D88" s="30"/>
      <c r="E88" s="30"/>
      <c r="F88" s="30"/>
      <c r="G88" s="11"/>
      <c r="H88" s="11"/>
      <c r="I88" s="17"/>
    </row>
    <row r="89" spans="1:9" x14ac:dyDescent="0.25">
      <c r="B89" s="11"/>
      <c r="C89" s="42"/>
      <c r="D89" s="30"/>
    </row>
    <row r="90" spans="1:9" x14ac:dyDescent="0.25">
      <c r="B90" s="11"/>
      <c r="C90" s="42"/>
      <c r="D90" s="30"/>
    </row>
    <row r="91" spans="1:9" x14ac:dyDescent="0.25">
      <c r="B91" s="11"/>
      <c r="C91" s="42"/>
      <c r="D91" s="30"/>
    </row>
    <row r="92" spans="1:9" x14ac:dyDescent="0.25">
      <c r="B92" s="11"/>
      <c r="C92" s="42"/>
      <c r="D92" s="30"/>
    </row>
    <row r="93" spans="1:9" x14ac:dyDescent="0.25">
      <c r="B93" s="11"/>
      <c r="C93" s="42"/>
      <c r="D93" s="30"/>
    </row>
    <row r="94" spans="1:9" x14ac:dyDescent="0.25">
      <c r="B94" s="11"/>
      <c r="C94" s="42"/>
      <c r="D94" s="30"/>
    </row>
    <row r="95" spans="1:9" x14ac:dyDescent="0.25">
      <c r="B95" s="11"/>
      <c r="C95" s="42"/>
      <c r="D95" s="30"/>
    </row>
    <row r="96" spans="1:9" x14ac:dyDescent="0.25">
      <c r="B96" s="11"/>
      <c r="C96" s="42"/>
      <c r="D96" s="30"/>
    </row>
    <row r="97" spans="2:4" x14ac:dyDescent="0.25">
      <c r="B97" s="11"/>
      <c r="C97" s="42"/>
      <c r="D97" s="30"/>
    </row>
    <row r="98" spans="2:4" x14ac:dyDescent="0.25">
      <c r="B98" s="11"/>
      <c r="C98" s="42"/>
      <c r="D98" s="30"/>
    </row>
    <row r="99" spans="2:4" x14ac:dyDescent="0.25">
      <c r="B99" s="11"/>
      <c r="C99" s="42"/>
      <c r="D99" s="30"/>
    </row>
    <row r="100" spans="2:4" x14ac:dyDescent="0.25">
      <c r="B100" s="11"/>
      <c r="C100" s="42"/>
      <c r="D100" s="30"/>
    </row>
    <row r="101" spans="2:4" x14ac:dyDescent="0.25">
      <c r="B101" s="11"/>
      <c r="C101" s="42"/>
      <c r="D101" s="30"/>
    </row>
    <row r="102" spans="2:4" x14ac:dyDescent="0.25">
      <c r="B102" s="11"/>
      <c r="C102" s="42"/>
      <c r="D102" s="30"/>
    </row>
    <row r="103" spans="2:4" x14ac:dyDescent="0.25">
      <c r="B103" s="11"/>
      <c r="C103" s="42"/>
      <c r="D103" s="30"/>
    </row>
    <row r="104" spans="2:4" x14ac:dyDescent="0.25">
      <c r="B104" s="12"/>
      <c r="C104" s="42"/>
      <c r="D104" s="30"/>
    </row>
    <row r="105" spans="2:4" x14ac:dyDescent="0.25">
      <c r="B105" s="11"/>
      <c r="C105" s="42"/>
      <c r="D105" s="30"/>
    </row>
    <row r="106" spans="2:4" x14ac:dyDescent="0.25">
      <c r="B106" s="11"/>
      <c r="C106" s="42"/>
      <c r="D106" s="30"/>
    </row>
    <row r="107" spans="2:4" x14ac:dyDescent="0.25">
      <c r="B107" s="11"/>
      <c r="C107" s="42"/>
      <c r="D107" s="30"/>
    </row>
    <row r="108" spans="2:4" x14ac:dyDescent="0.25">
      <c r="B108" s="11"/>
      <c r="C108" s="42"/>
      <c r="D108" s="30"/>
    </row>
    <row r="109" spans="2:4" x14ac:dyDescent="0.25">
      <c r="B109" s="11"/>
      <c r="C109" s="30"/>
      <c r="D109" s="30"/>
    </row>
    <row r="110" spans="2:4" x14ac:dyDescent="0.25">
      <c r="B110" s="11"/>
      <c r="C110" s="30"/>
      <c r="D110" s="30"/>
    </row>
    <row r="111" spans="2:4" x14ac:dyDescent="0.25">
      <c r="B111" s="11"/>
      <c r="C111" s="40"/>
      <c r="D111" s="30"/>
    </row>
    <row r="112" spans="2:4" x14ac:dyDescent="0.25">
      <c r="B112" s="11"/>
      <c r="C112" s="30"/>
      <c r="D112" s="30"/>
    </row>
    <row r="113" spans="2:4" x14ac:dyDescent="0.25">
      <c r="B113" s="11"/>
      <c r="C113" s="30"/>
      <c r="D113" s="30"/>
    </row>
    <row r="114" spans="2:4" x14ac:dyDescent="0.25">
      <c r="B114" s="11"/>
      <c r="C114" s="30"/>
      <c r="D114" s="30"/>
    </row>
    <row r="115" spans="2:4" x14ac:dyDescent="0.25">
      <c r="B115" s="11"/>
      <c r="C115" s="30"/>
      <c r="D115" s="30"/>
    </row>
    <row r="116" spans="2:4" x14ac:dyDescent="0.25">
      <c r="B116" s="11"/>
      <c r="C116" s="30"/>
      <c r="D116" s="30"/>
    </row>
    <row r="117" spans="2:4" x14ac:dyDescent="0.25">
      <c r="B117" s="11"/>
      <c r="C117" s="30"/>
      <c r="D117" s="30"/>
    </row>
    <row r="118" spans="2:4" x14ac:dyDescent="0.25">
      <c r="B118" s="11"/>
      <c r="C118" s="30"/>
      <c r="D118" s="30"/>
    </row>
    <row r="119" spans="2:4" x14ac:dyDescent="0.25">
      <c r="C119" s="25"/>
    </row>
  </sheetData>
  <pageMargins left="0.51181102362204722" right="0.11811023622047245" top="0.55118110236220474" bottom="0.15748031496062992" header="0.51181102362204722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natasa1</dc:creator>
  <cp:lastModifiedBy>bojana1</cp:lastModifiedBy>
  <cp:lastPrinted>2020-11-09T06:56:32Z</cp:lastPrinted>
  <dcterms:created xsi:type="dcterms:W3CDTF">2018-08-16T09:21:44Z</dcterms:created>
  <dcterms:modified xsi:type="dcterms:W3CDTF">2020-11-09T06:57:09Z</dcterms:modified>
</cp:coreProperties>
</file>