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D43" i="1"/>
  <c r="E43" i="1" l="1"/>
  <c r="C43" i="1"/>
</calcChain>
</file>

<file path=xl/sharedStrings.xml><?xml version="1.0" encoding="utf-8"?>
<sst xmlns="http://schemas.openxmlformats.org/spreadsheetml/2006/main" count="75" uniqueCount="75">
  <si>
    <t>Чишћење путева од снијега</t>
  </si>
  <si>
    <t>Стварање услова за рад Ватрогасне јединице у служби заштите шума од пожара</t>
  </si>
  <si>
    <t>Средства за Ветеринарску амбуланту Хан Пијеску</t>
  </si>
  <si>
    <t>Повезивање руралних подручја са градом</t>
  </si>
  <si>
    <t>Реконструкција водоводног система у МЗ Пјеновац</t>
  </si>
  <si>
    <t>Реконструкција пијаце</t>
  </si>
  <si>
    <t>УКУПНО:</t>
  </si>
  <si>
    <t>Текуће одржавање објеката у власништву општине</t>
  </si>
  <si>
    <t>Реконтрукција зграде општине- шалтер сала</t>
  </si>
  <si>
    <t>Реконтрукција зграде општине- замјена прозора</t>
  </si>
  <si>
    <t>Санација постојеће канализационе мреже и изградња нове</t>
  </si>
  <si>
    <t>Реконструкција јавне расвјете</t>
  </si>
  <si>
    <t>Замјена вањске столарије на средњој школи</t>
  </si>
  <si>
    <t>Реконструкција  и опремање обданишта</t>
  </si>
  <si>
    <t>Одржавање и проширење водоводне инфраструктуре, функционисање црпних  постројења и одржавање канализационе мреже и  управљање отпадом</t>
  </si>
  <si>
    <t>Средства за одржавање и поправке објекта  Дома здравља у Хан Пијеску</t>
  </si>
  <si>
    <t>Реконструкција вјерских објеката на подручју општине</t>
  </si>
  <si>
    <t xml:space="preserve">Санација и уређење јавних  површина у мјесним заједницама општине Хан Пијесак </t>
  </si>
  <si>
    <t>Изградња туристичке инфраструктуре</t>
  </si>
  <si>
    <t>Реконстр., адаптација  и опремање градских паркова</t>
  </si>
  <si>
    <t>Изградња и опремање дјечијих игралишта</t>
  </si>
  <si>
    <t>Санација и реконструкција путева</t>
  </si>
  <si>
    <t>Р. бр.</t>
  </si>
  <si>
    <t>НАМЈЕНА</t>
  </si>
  <si>
    <t>Реконструкција и опремање спортске сале  (Соколског дома)</t>
  </si>
  <si>
    <t>Санација и реконстр. стамбених објеката породица погинулих бораца и социјално угрожених категорија становништва</t>
  </si>
  <si>
    <t>Просторни и урбанистички  план општине</t>
  </si>
  <si>
    <t>Реконструкција објекта Старе дирекције</t>
  </si>
  <si>
    <t>Реконструкција  зграде Општине (пвц врата,вод. и канализација, кафе кухиња)</t>
  </si>
  <si>
    <t>Гријање зграда општине и Соколски дом</t>
  </si>
  <si>
    <t>План 2019.</t>
  </si>
  <si>
    <t>Коначан план 2019.</t>
  </si>
  <si>
    <t xml:space="preserve"> </t>
  </si>
  <si>
    <t>ДОСТАВИТИ:</t>
  </si>
  <si>
    <t>а/а.</t>
  </si>
  <si>
    <t>измјена/ допуна</t>
  </si>
  <si>
    <t>доноси</t>
  </si>
  <si>
    <t xml:space="preserve">Одржавање заједничке комуналне инфраструктуре </t>
  </si>
  <si>
    <t>Санација и реконструкција секундарне водоводне мреже</t>
  </si>
  <si>
    <t xml:space="preserve">                                                                                     ИЗМЈЕНЕ</t>
  </si>
  <si>
    <t xml:space="preserve">Општине Хан Пијесак („Службени гласник Општине Хан Пијесак“ број 10/17) и Рјешења Министарства </t>
  </si>
  <si>
    <t>пољопривреде, шумарства и водопривреде Републике Српске о давању сагласности на Приједлог измјена</t>
  </si>
  <si>
    <t xml:space="preserve">Ове Измјене и допуне ступају на снагу наредног дана од дана доношења, а објавиће се у "Службеном гласнику </t>
  </si>
  <si>
    <t>Општине Хан Пијесак".</t>
  </si>
  <si>
    <t>Начелнику општине,</t>
  </si>
  <si>
    <t>Предсједнику СО,</t>
  </si>
  <si>
    <t>Секретару СО,</t>
  </si>
  <si>
    <t>Одјељењеу за прив., фин. и др. дјелатности,</t>
  </si>
  <si>
    <t>Рачуноводству,</t>
  </si>
  <si>
    <t>На оглас и</t>
  </si>
  <si>
    <t>1.</t>
  </si>
  <si>
    <t>2.</t>
  </si>
  <si>
    <t>3.</t>
  </si>
  <si>
    <t>4.</t>
  </si>
  <si>
    <t>5.</t>
  </si>
  <si>
    <t>6.</t>
  </si>
  <si>
    <t>7.</t>
  </si>
  <si>
    <t>8.</t>
  </si>
  <si>
    <t>Министарству  пољопривреде, шумарства и водопривреде  РС,</t>
  </si>
  <si>
    <t xml:space="preserve">На основу члана 89. став 8. Закона о шумама („Службени гласник РС“ број 75/08 и 60/13), члана 37. Статута </t>
  </si>
  <si>
    <t>СКУПШТИНА ОПШТИНЕ</t>
  </si>
  <si>
    <t>ХАН ПИЈЕСАК</t>
  </si>
  <si>
    <r>
      <rPr>
        <sz val="10"/>
        <rFont val="Cambria"/>
        <family val="1"/>
        <charset val="238"/>
        <scheme val="major"/>
      </rPr>
      <t>од 19.02.2020. године</t>
    </r>
    <r>
      <rPr>
        <sz val="10"/>
        <color theme="1"/>
        <rFont val="Cambria"/>
        <family val="1"/>
        <charset val="238"/>
        <scheme val="major"/>
      </rPr>
      <t>, Скупштина општине Хан Пијесак, на сједници одржаној дана _________2020. године,</t>
    </r>
  </si>
  <si>
    <r>
      <t>Плана утрошка средстава од продаје шумских дрвних сортимената за за 2019. годину,</t>
    </r>
    <r>
      <rPr>
        <sz val="10"/>
        <rFont val="Cambria"/>
        <family val="1"/>
        <charset val="238"/>
        <scheme val="major"/>
      </rPr>
      <t xml:space="preserve"> број 12.06.2-332-147/20</t>
    </r>
  </si>
  <si>
    <t>број 42/19).</t>
  </si>
  <si>
    <t xml:space="preserve">Ступањем на снагу ових Измјена, престају да важе  Измјене и допуне Плана утрошка средстава од продаје шумских </t>
  </si>
  <si>
    <t>дрвних сортимената за 2019. годину број 01-022-90/19 од  11.10.2019. ("Службени гласник Општине Хан Пијесак"</t>
  </si>
  <si>
    <t xml:space="preserve">                                                                                                                               ПРЕДСЈЕДНИК СКУПШТИНЕ ОПШТИНЕ</t>
  </si>
  <si>
    <t xml:space="preserve">   ______________________________________</t>
  </si>
  <si>
    <t xml:space="preserve">             Михаела Томовић</t>
  </si>
  <si>
    <t>РЕПУБЛИКА СРПСКА</t>
  </si>
  <si>
    <t xml:space="preserve">        Плана утрошка средстава од накнаде од продаје шумских дрвних сортимената за 2019. годину</t>
  </si>
  <si>
    <t>Број: 01-022-12/20</t>
  </si>
  <si>
    <t>Дана:  04.03.2020. године</t>
  </si>
  <si>
    <t>04.03.2020.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</si>
</sst>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3" fillId="0" borderId="0" xfId="0" quotePrefix="1" applyFont="1"/>
    <xf numFmtId="0" fontId="7" fillId="0" borderId="0" xfId="0" applyFont="1"/>
    <xf numFmtId="0" fontId="8" fillId="0" borderId="0" xfId="0" applyFont="1"/>
    <xf numFmtId="0" fontId="4" fillId="0" borderId="0" xfId="0" applyFont="1" applyBorder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0" fillId="0" borderId="0" xfId="0" applyBorder="1"/>
    <xf numFmtId="0" fontId="7" fillId="0" borderId="0" xfId="0" applyFont="1" applyBorder="1"/>
    <xf numFmtId="0" fontId="9" fillId="0" borderId="0" xfId="0" applyFont="1" applyBorder="1"/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topLeftCell="A40" workbookViewId="0">
      <selection activeCell="D9" sqref="D9"/>
    </sheetView>
  </sheetViews>
  <sheetFormatPr defaultRowHeight="15" x14ac:dyDescent="0.25"/>
  <cols>
    <col min="1" max="1" width="3.28515625" style="3" customWidth="1"/>
    <col min="2" max="2" width="58.5703125" style="3" customWidth="1"/>
    <col min="3" max="3" width="11.7109375" style="3" customWidth="1"/>
    <col min="4" max="4" width="10.5703125" style="3" customWidth="1"/>
    <col min="5" max="5" width="12.7109375" style="3" customWidth="1"/>
    <col min="6" max="6" width="29.85546875" style="3" customWidth="1"/>
    <col min="7" max="7" width="9.140625" style="3"/>
    <col min="8" max="8" width="11.42578125" style="3" customWidth="1"/>
  </cols>
  <sheetData>
    <row r="1" spans="1:8" x14ac:dyDescent="0.25">
      <c r="B1" s="22" t="s">
        <v>70</v>
      </c>
    </row>
    <row r="2" spans="1:8" s="22" customFormat="1" ht="14.25" x14ac:dyDescent="0.2">
      <c r="A2" s="1"/>
      <c r="B2" s="22" t="s">
        <v>60</v>
      </c>
      <c r="C2" s="1"/>
      <c r="D2" s="1"/>
      <c r="E2" s="1"/>
      <c r="F2" s="1"/>
      <c r="G2" s="1"/>
      <c r="H2" s="1"/>
    </row>
    <row r="3" spans="1:8" s="22" customFormat="1" ht="14.25" x14ac:dyDescent="0.2">
      <c r="A3" s="1"/>
      <c r="B3" s="22" t="s">
        <v>61</v>
      </c>
      <c r="C3" s="1"/>
      <c r="D3" s="1"/>
      <c r="E3" s="1"/>
      <c r="F3" s="1"/>
      <c r="G3" s="1"/>
      <c r="H3" s="1"/>
    </row>
    <row r="4" spans="1:8" s="22" customFormat="1" ht="14.25" x14ac:dyDescent="0.2">
      <c r="A4" s="1"/>
      <c r="B4" s="1"/>
      <c r="C4" s="1"/>
      <c r="D4" s="1"/>
      <c r="E4" s="1"/>
      <c r="F4" s="1"/>
      <c r="G4" s="1"/>
      <c r="H4" s="1"/>
    </row>
    <row r="5" spans="1:8" s="22" customFormat="1" ht="14.25" x14ac:dyDescent="0.2">
      <c r="A5" s="1"/>
      <c r="B5" s="30" t="s">
        <v>59</v>
      </c>
      <c r="C5" s="30"/>
      <c r="D5" s="30"/>
      <c r="E5" s="30"/>
      <c r="F5" s="1"/>
      <c r="G5" s="1"/>
      <c r="H5" s="1"/>
    </row>
    <row r="6" spans="1:8" s="22" customFormat="1" ht="14.25" x14ac:dyDescent="0.2">
      <c r="A6" s="1"/>
      <c r="B6" s="30" t="s">
        <v>40</v>
      </c>
      <c r="C6" s="30"/>
      <c r="D6" s="30"/>
      <c r="E6" s="30"/>
      <c r="F6" s="1"/>
      <c r="G6" s="1"/>
      <c r="H6" s="1"/>
    </row>
    <row r="7" spans="1:8" s="22" customFormat="1" ht="14.25" x14ac:dyDescent="0.2">
      <c r="A7" s="1"/>
      <c r="B7" s="30" t="s">
        <v>41</v>
      </c>
      <c r="C7" s="30"/>
      <c r="D7" s="30"/>
      <c r="E7" s="30"/>
      <c r="F7" s="1"/>
      <c r="G7" s="1"/>
      <c r="H7" s="1"/>
    </row>
    <row r="8" spans="1:8" s="22" customFormat="1" ht="14.25" x14ac:dyDescent="0.2">
      <c r="A8" s="1"/>
      <c r="B8" s="30" t="s">
        <v>63</v>
      </c>
      <c r="C8" s="30"/>
      <c r="D8" s="30"/>
      <c r="E8" s="30"/>
      <c r="F8" s="1"/>
      <c r="G8" s="1"/>
      <c r="H8" s="1"/>
    </row>
    <row r="9" spans="1:8" s="22" customFormat="1" ht="14.25" x14ac:dyDescent="0.2">
      <c r="A9" s="1"/>
      <c r="B9" s="30" t="s">
        <v>62</v>
      </c>
      <c r="C9" s="30"/>
      <c r="D9" s="30" t="s">
        <v>74</v>
      </c>
      <c r="E9" s="30"/>
      <c r="F9" s="1"/>
      <c r="G9" s="1"/>
      <c r="H9" s="1"/>
    </row>
    <row r="10" spans="1:8" s="22" customFormat="1" ht="14.25" x14ac:dyDescent="0.2">
      <c r="A10" s="1"/>
      <c r="B10" s="30" t="s">
        <v>36</v>
      </c>
      <c r="C10" s="30"/>
      <c r="D10" s="30"/>
      <c r="E10" s="30"/>
      <c r="F10" s="1"/>
      <c r="G10" s="1"/>
      <c r="H10" s="1"/>
    </row>
    <row r="11" spans="1:8" s="22" customFormat="1" ht="14.25" x14ac:dyDescent="0.2">
      <c r="A11" s="1"/>
      <c r="B11" s="2" t="s">
        <v>39</v>
      </c>
      <c r="C11" s="1"/>
      <c r="D11" s="1"/>
      <c r="E11" s="1"/>
      <c r="F11" s="1"/>
      <c r="G11" s="1"/>
      <c r="H11" s="1"/>
    </row>
    <row r="12" spans="1:8" s="22" customFormat="1" ht="14.25" x14ac:dyDescent="0.2">
      <c r="A12" s="1"/>
      <c r="B12" s="32" t="s">
        <v>71</v>
      </c>
      <c r="C12" s="1"/>
      <c r="D12" s="1"/>
      <c r="E12" s="1"/>
      <c r="F12" s="1"/>
      <c r="G12" s="1"/>
      <c r="H12" s="1"/>
    </row>
    <row r="13" spans="1:8" ht="26.25" customHeight="1" x14ac:dyDescent="0.25">
      <c r="A13" s="15" t="s">
        <v>22</v>
      </c>
      <c r="B13" s="12" t="s">
        <v>23</v>
      </c>
      <c r="C13" s="12" t="s">
        <v>30</v>
      </c>
      <c r="D13" s="15" t="s">
        <v>35</v>
      </c>
      <c r="E13" s="15" t="s">
        <v>31</v>
      </c>
      <c r="F13" s="1"/>
      <c r="G13" s="1"/>
      <c r="H13" s="1"/>
    </row>
    <row r="14" spans="1:8" x14ac:dyDescent="0.25">
      <c r="A14" s="4">
        <v>1</v>
      </c>
      <c r="B14" s="4" t="s">
        <v>0</v>
      </c>
      <c r="C14" s="4">
        <v>65000</v>
      </c>
      <c r="D14" s="4">
        <v>-65000</v>
      </c>
      <c r="E14" s="4">
        <f t="shared" ref="E14:E42" si="0">C14+D14</f>
        <v>0</v>
      </c>
      <c r="F14" s="1"/>
      <c r="G14" s="1"/>
      <c r="H14" s="1"/>
    </row>
    <row r="15" spans="1:8" ht="16.5" customHeight="1" x14ac:dyDescent="0.25">
      <c r="A15" s="4">
        <v>2</v>
      </c>
      <c r="B15" s="5" t="s">
        <v>37</v>
      </c>
      <c r="C15" s="4">
        <v>85506</v>
      </c>
      <c r="D15" s="4">
        <v>-8100</v>
      </c>
      <c r="E15" s="4">
        <f t="shared" si="0"/>
        <v>77406</v>
      </c>
      <c r="F15" s="1"/>
      <c r="G15" s="1"/>
      <c r="H15" s="1"/>
    </row>
    <row r="16" spans="1:8" ht="16.5" customHeight="1" x14ac:dyDescent="0.25">
      <c r="A16" s="4">
        <v>3</v>
      </c>
      <c r="B16" s="5" t="s">
        <v>7</v>
      </c>
      <c r="C16" s="4">
        <v>10000</v>
      </c>
      <c r="D16" s="4">
        <v>-6799</v>
      </c>
      <c r="E16" s="4">
        <f t="shared" si="0"/>
        <v>3201</v>
      </c>
      <c r="F16" s="1"/>
      <c r="G16" s="1"/>
      <c r="H16" s="1"/>
    </row>
    <row r="17" spans="1:16" ht="29.25" customHeight="1" x14ac:dyDescent="0.25">
      <c r="A17" s="4">
        <v>4</v>
      </c>
      <c r="B17" s="5" t="s">
        <v>1</v>
      </c>
      <c r="C17" s="4">
        <v>200000</v>
      </c>
      <c r="D17" s="4">
        <v>-9333</v>
      </c>
      <c r="E17" s="4">
        <f t="shared" si="0"/>
        <v>190667</v>
      </c>
      <c r="F17" s="1"/>
      <c r="G17" s="1"/>
      <c r="H17" s="1"/>
      <c r="K17" s="1"/>
    </row>
    <row r="18" spans="1:16" ht="37.5" customHeight="1" x14ac:dyDescent="0.25">
      <c r="A18" s="4">
        <v>5</v>
      </c>
      <c r="B18" s="6" t="s">
        <v>14</v>
      </c>
      <c r="C18" s="4">
        <v>211500</v>
      </c>
      <c r="D18" s="4">
        <v>0</v>
      </c>
      <c r="E18" s="4">
        <f t="shared" si="0"/>
        <v>211500</v>
      </c>
      <c r="F18" s="1"/>
      <c r="G18" s="1"/>
      <c r="H18" s="1"/>
      <c r="K18" s="1"/>
    </row>
    <row r="19" spans="1:16" ht="26.25" customHeight="1" x14ac:dyDescent="0.25">
      <c r="A19" s="4">
        <v>6</v>
      </c>
      <c r="B19" s="5" t="s">
        <v>15</v>
      </c>
      <c r="C19" s="4">
        <v>160000</v>
      </c>
      <c r="D19" s="4">
        <v>70000</v>
      </c>
      <c r="E19" s="4">
        <f t="shared" si="0"/>
        <v>230000</v>
      </c>
      <c r="F19" s="1"/>
      <c r="G19" s="1"/>
      <c r="H19" s="1"/>
    </row>
    <row r="20" spans="1:16" ht="13.5" customHeight="1" x14ac:dyDescent="0.25">
      <c r="A20" s="4">
        <v>7</v>
      </c>
      <c r="B20" s="5" t="s">
        <v>2</v>
      </c>
      <c r="C20" s="4">
        <v>20000</v>
      </c>
      <c r="D20" s="4">
        <v>0</v>
      </c>
      <c r="E20" s="4">
        <f t="shared" si="0"/>
        <v>20000</v>
      </c>
      <c r="F20" s="1"/>
      <c r="G20" s="1"/>
      <c r="H20" s="1"/>
    </row>
    <row r="21" spans="1:16" x14ac:dyDescent="0.25">
      <c r="A21" s="4">
        <v>8</v>
      </c>
      <c r="B21" s="4" t="s">
        <v>3</v>
      </c>
      <c r="C21" s="4">
        <v>45000</v>
      </c>
      <c r="D21" s="4">
        <v>-4845</v>
      </c>
      <c r="E21" s="4">
        <f t="shared" si="0"/>
        <v>40155</v>
      </c>
      <c r="F21" s="1"/>
      <c r="G21" s="1"/>
      <c r="H21" s="1"/>
    </row>
    <row r="22" spans="1:16" x14ac:dyDescent="0.25">
      <c r="A22" s="4">
        <v>9</v>
      </c>
      <c r="B22" s="4" t="s">
        <v>16</v>
      </c>
      <c r="C22" s="4">
        <v>7000</v>
      </c>
      <c r="D22" s="4">
        <v>-1000</v>
      </c>
      <c r="E22" s="4">
        <f t="shared" si="0"/>
        <v>6000</v>
      </c>
      <c r="F22" s="1"/>
      <c r="G22" s="8"/>
      <c r="H22" s="8"/>
      <c r="I22" s="23"/>
      <c r="J22" s="23"/>
      <c r="K22" s="23"/>
      <c r="L22" s="23"/>
      <c r="M22" s="23"/>
      <c r="N22" s="23"/>
      <c r="O22" s="23"/>
      <c r="P22" s="23"/>
    </row>
    <row r="23" spans="1:16" ht="26.25" x14ac:dyDescent="0.25">
      <c r="A23" s="4">
        <v>10</v>
      </c>
      <c r="B23" s="5" t="s">
        <v>25</v>
      </c>
      <c r="C23" s="4">
        <v>15000</v>
      </c>
      <c r="D23" s="4">
        <v>-6912</v>
      </c>
      <c r="E23" s="4">
        <f t="shared" si="0"/>
        <v>8088</v>
      </c>
      <c r="F23" s="1"/>
      <c r="G23" s="8"/>
      <c r="H23" s="8"/>
      <c r="I23" s="8"/>
      <c r="J23" s="23"/>
      <c r="K23" s="23"/>
      <c r="L23" s="23"/>
      <c r="M23" s="23"/>
      <c r="N23" s="23"/>
      <c r="O23" s="23"/>
      <c r="P23" s="23"/>
    </row>
    <row r="24" spans="1:16" ht="25.5" customHeight="1" x14ac:dyDescent="0.25">
      <c r="A24" s="4">
        <v>11</v>
      </c>
      <c r="B24" s="5" t="s">
        <v>17</v>
      </c>
      <c r="C24" s="4">
        <v>10000</v>
      </c>
      <c r="D24" s="4">
        <v>0</v>
      </c>
      <c r="E24" s="4">
        <f t="shared" si="0"/>
        <v>10000</v>
      </c>
      <c r="G24" s="8"/>
      <c r="H24" s="8"/>
      <c r="I24" s="8"/>
      <c r="J24" s="24"/>
      <c r="K24" s="23"/>
      <c r="L24" s="24"/>
      <c r="M24" s="24"/>
      <c r="N24" s="24"/>
      <c r="O24" s="24"/>
      <c r="P24" s="23"/>
    </row>
    <row r="25" spans="1:16" ht="16.5" customHeight="1" x14ac:dyDescent="0.25">
      <c r="A25" s="4">
        <v>12</v>
      </c>
      <c r="B25" s="5" t="s">
        <v>26</v>
      </c>
      <c r="C25" s="4">
        <v>20000</v>
      </c>
      <c r="D25" s="4">
        <v>0</v>
      </c>
      <c r="E25" s="4">
        <f t="shared" si="0"/>
        <v>20000</v>
      </c>
      <c r="G25" s="8"/>
      <c r="H25" s="8"/>
      <c r="I25" s="8"/>
      <c r="J25" s="23"/>
      <c r="K25" s="23"/>
      <c r="L25" s="23"/>
      <c r="M25" s="23"/>
      <c r="N25" s="23"/>
      <c r="O25" s="23"/>
      <c r="P25" s="23"/>
    </row>
    <row r="26" spans="1:16" ht="15.75" customHeight="1" x14ac:dyDescent="0.25">
      <c r="A26" s="4">
        <v>13</v>
      </c>
      <c r="B26" s="4" t="s">
        <v>4</v>
      </c>
      <c r="C26" s="4">
        <v>95000</v>
      </c>
      <c r="D26" s="4">
        <v>-3916</v>
      </c>
      <c r="E26" s="4">
        <f t="shared" si="0"/>
        <v>91084</v>
      </c>
      <c r="G26" s="8"/>
      <c r="H26" s="8"/>
      <c r="I26" s="8"/>
      <c r="J26" s="23"/>
      <c r="K26" s="23"/>
      <c r="L26" s="23"/>
      <c r="M26" s="23"/>
      <c r="N26" s="23"/>
      <c r="O26" s="23"/>
      <c r="P26" s="23"/>
    </row>
    <row r="27" spans="1:16" s="20" customFormat="1" x14ac:dyDescent="0.25">
      <c r="A27" s="13">
        <v>14</v>
      </c>
      <c r="B27" s="13" t="s">
        <v>18</v>
      </c>
      <c r="C27" s="13">
        <v>21719</v>
      </c>
      <c r="D27" s="4">
        <v>-21719</v>
      </c>
      <c r="E27" s="4">
        <f t="shared" si="0"/>
        <v>0</v>
      </c>
      <c r="F27" s="18"/>
      <c r="G27" s="19"/>
      <c r="H27" s="19"/>
      <c r="I27" s="19"/>
      <c r="J27" s="25"/>
      <c r="K27" s="25"/>
      <c r="L27" s="25"/>
      <c r="M27" s="25"/>
      <c r="N27" s="25"/>
      <c r="O27" s="25"/>
      <c r="P27" s="25"/>
    </row>
    <row r="28" spans="1:16" x14ac:dyDescent="0.25">
      <c r="A28" s="4">
        <v>15</v>
      </c>
      <c r="B28" s="4" t="s">
        <v>27</v>
      </c>
      <c r="C28" s="4">
        <v>0</v>
      </c>
      <c r="D28" s="4">
        <v>0</v>
      </c>
      <c r="E28" s="4">
        <f t="shared" si="0"/>
        <v>0</v>
      </c>
      <c r="F28" s="16"/>
      <c r="G28" s="26"/>
      <c r="H28" s="8"/>
      <c r="I28" s="8"/>
      <c r="J28" s="23"/>
      <c r="K28" s="23"/>
      <c r="L28" s="23"/>
      <c r="M28" s="23"/>
      <c r="N28" s="23"/>
      <c r="O28" s="23"/>
      <c r="P28" s="23"/>
    </row>
    <row r="29" spans="1:16" x14ac:dyDescent="0.25">
      <c r="A29" s="4">
        <v>16</v>
      </c>
      <c r="B29" s="4" t="s">
        <v>8</v>
      </c>
      <c r="C29" s="4">
        <v>7000</v>
      </c>
      <c r="D29" s="4">
        <v>0</v>
      </c>
      <c r="E29" s="4">
        <f t="shared" si="0"/>
        <v>7000</v>
      </c>
      <c r="G29" s="8"/>
      <c r="H29" s="8"/>
      <c r="I29" s="8"/>
      <c r="J29" s="23"/>
      <c r="K29" s="23"/>
      <c r="L29" s="23"/>
      <c r="M29" s="23"/>
      <c r="N29" s="23"/>
      <c r="O29" s="23"/>
      <c r="P29" s="23"/>
    </row>
    <row r="30" spans="1:16" x14ac:dyDescent="0.25">
      <c r="A30" s="4">
        <v>17</v>
      </c>
      <c r="B30" s="4" t="s">
        <v>9</v>
      </c>
      <c r="C30" s="4">
        <v>28385</v>
      </c>
      <c r="D30" s="4">
        <v>0</v>
      </c>
      <c r="E30" s="4">
        <f t="shared" si="0"/>
        <v>28385</v>
      </c>
      <c r="G30" s="8"/>
      <c r="H30" s="8"/>
      <c r="I30" s="8"/>
      <c r="J30" s="23"/>
      <c r="K30" s="23"/>
      <c r="L30" s="23"/>
      <c r="M30" s="23"/>
      <c r="N30" s="23"/>
      <c r="O30" s="23"/>
      <c r="P30" s="23"/>
    </row>
    <row r="31" spans="1:16" x14ac:dyDescent="0.25">
      <c r="A31" s="4">
        <v>18</v>
      </c>
      <c r="B31" s="4" t="s">
        <v>5</v>
      </c>
      <c r="C31" s="4">
        <v>6500</v>
      </c>
      <c r="D31" s="4">
        <v>0</v>
      </c>
      <c r="E31" s="4">
        <f t="shared" si="0"/>
        <v>6500</v>
      </c>
      <c r="G31" s="9"/>
      <c r="H31" s="9"/>
      <c r="I31" s="23"/>
      <c r="J31" s="23"/>
      <c r="K31" s="23"/>
      <c r="L31" s="23"/>
      <c r="M31" s="23"/>
      <c r="N31" s="23"/>
      <c r="O31" s="23"/>
      <c r="P31" s="23"/>
    </row>
    <row r="32" spans="1:16" x14ac:dyDescent="0.25">
      <c r="A32" s="4">
        <v>19</v>
      </c>
      <c r="B32" s="4" t="s">
        <v>10</v>
      </c>
      <c r="C32" s="4">
        <v>16050</v>
      </c>
      <c r="D32" s="4">
        <v>583</v>
      </c>
      <c r="E32" s="4">
        <f t="shared" si="0"/>
        <v>16633</v>
      </c>
    </row>
    <row r="33" spans="1:8" x14ac:dyDescent="0.25">
      <c r="A33" s="4">
        <v>20</v>
      </c>
      <c r="B33" s="4" t="s">
        <v>38</v>
      </c>
      <c r="C33" s="4">
        <v>42000</v>
      </c>
      <c r="D33" s="4">
        <v>0</v>
      </c>
      <c r="E33" s="4">
        <f t="shared" si="0"/>
        <v>42000</v>
      </c>
    </row>
    <row r="34" spans="1:8" x14ac:dyDescent="0.25">
      <c r="A34" s="4">
        <v>21</v>
      </c>
      <c r="B34" s="4" t="s">
        <v>19</v>
      </c>
      <c r="C34" s="4">
        <v>49765</v>
      </c>
      <c r="D34" s="4">
        <v>-276</v>
      </c>
      <c r="E34" s="4">
        <f t="shared" si="0"/>
        <v>49489</v>
      </c>
    </row>
    <row r="35" spans="1:8" x14ac:dyDescent="0.25">
      <c r="A35" s="4">
        <v>22</v>
      </c>
      <c r="B35" s="4" t="s">
        <v>20</v>
      </c>
      <c r="C35" s="4">
        <v>15000</v>
      </c>
      <c r="D35" s="4">
        <v>0</v>
      </c>
      <c r="E35" s="4">
        <f t="shared" si="0"/>
        <v>15000</v>
      </c>
    </row>
    <row r="36" spans="1:8" s="17" customFormat="1" x14ac:dyDescent="0.25">
      <c r="A36" s="13">
        <v>23</v>
      </c>
      <c r="B36" s="13" t="s">
        <v>21</v>
      </c>
      <c r="C36" s="13">
        <v>83422</v>
      </c>
      <c r="D36" s="4">
        <v>82821</v>
      </c>
      <c r="E36" s="4">
        <f t="shared" si="0"/>
        <v>166243</v>
      </c>
      <c r="F36" s="21"/>
      <c r="G36" s="21"/>
      <c r="H36" s="21"/>
    </row>
    <row r="37" spans="1:8" ht="27.75" customHeight="1" x14ac:dyDescent="0.25">
      <c r="A37" s="4">
        <v>24</v>
      </c>
      <c r="B37" s="5" t="s">
        <v>28</v>
      </c>
      <c r="C37" s="13">
        <v>7187</v>
      </c>
      <c r="D37" s="4">
        <v>-30</v>
      </c>
      <c r="E37" s="4">
        <f t="shared" si="0"/>
        <v>7157</v>
      </c>
      <c r="F37" s="1"/>
      <c r="G37" s="1"/>
      <c r="H37" s="1"/>
    </row>
    <row r="38" spans="1:8" ht="17.25" customHeight="1" x14ac:dyDescent="0.25">
      <c r="A38" s="4">
        <v>25</v>
      </c>
      <c r="B38" s="5" t="s">
        <v>29</v>
      </c>
      <c r="C38" s="13">
        <v>48000</v>
      </c>
      <c r="D38" s="4">
        <v>-1785</v>
      </c>
      <c r="E38" s="4">
        <f t="shared" si="0"/>
        <v>46215</v>
      </c>
      <c r="F38" s="1"/>
      <c r="G38" s="1"/>
      <c r="H38" s="1"/>
    </row>
    <row r="39" spans="1:8" x14ac:dyDescent="0.25">
      <c r="A39" s="4">
        <v>26</v>
      </c>
      <c r="B39" s="4" t="s">
        <v>11</v>
      </c>
      <c r="C39" s="13">
        <v>6364</v>
      </c>
      <c r="D39" s="4">
        <v>-12</v>
      </c>
      <c r="E39" s="4">
        <f t="shared" si="0"/>
        <v>6352</v>
      </c>
      <c r="F39" s="1"/>
      <c r="G39" s="1"/>
      <c r="H39" s="1"/>
    </row>
    <row r="40" spans="1:8" x14ac:dyDescent="0.25">
      <c r="A40" s="4">
        <v>27</v>
      </c>
      <c r="B40" s="4" t="s">
        <v>24</v>
      </c>
      <c r="C40" s="4">
        <v>19755</v>
      </c>
      <c r="D40" s="4">
        <v>-474</v>
      </c>
      <c r="E40" s="4">
        <f t="shared" si="0"/>
        <v>19281</v>
      </c>
      <c r="F40" s="1"/>
      <c r="G40" s="1"/>
      <c r="H40" s="1"/>
    </row>
    <row r="41" spans="1:8" x14ac:dyDescent="0.25">
      <c r="A41" s="4">
        <v>28</v>
      </c>
      <c r="B41" s="4" t="s">
        <v>12</v>
      </c>
      <c r="C41" s="4">
        <v>22000</v>
      </c>
      <c r="D41" s="4">
        <v>-2799</v>
      </c>
      <c r="E41" s="4">
        <f t="shared" si="0"/>
        <v>19201</v>
      </c>
      <c r="F41" s="1"/>
      <c r="G41" s="1"/>
      <c r="H41" s="1"/>
    </row>
    <row r="42" spans="1:8" x14ac:dyDescent="0.25">
      <c r="A42" s="4">
        <v>29</v>
      </c>
      <c r="B42" s="4" t="s">
        <v>13</v>
      </c>
      <c r="C42" s="4">
        <v>45847</v>
      </c>
      <c r="D42" s="4">
        <v>0</v>
      </c>
      <c r="E42" s="4">
        <f t="shared" si="0"/>
        <v>45847</v>
      </c>
      <c r="F42" s="1"/>
      <c r="G42" s="1"/>
      <c r="H42" s="1"/>
    </row>
    <row r="43" spans="1:8" x14ac:dyDescent="0.25">
      <c r="A43" s="4"/>
      <c r="B43" s="7" t="s">
        <v>6</v>
      </c>
      <c r="C43" s="14">
        <f>SUM(C14:C42)</f>
        <v>1363000</v>
      </c>
      <c r="D43" s="14">
        <f>SUM(D14:D42)</f>
        <v>20404</v>
      </c>
      <c r="E43" s="14">
        <f>SUM(E14:E42)</f>
        <v>1383404</v>
      </c>
      <c r="F43" s="1"/>
      <c r="G43" s="1"/>
      <c r="H43" s="1"/>
    </row>
    <row r="44" spans="1:8" x14ac:dyDescent="0.25">
      <c r="A44" s="8"/>
      <c r="B44" s="31"/>
      <c r="C44" s="10"/>
      <c r="D44" s="10"/>
      <c r="E44" s="10"/>
      <c r="F44" s="1"/>
      <c r="G44" s="1"/>
      <c r="H44" s="1"/>
    </row>
    <row r="45" spans="1:8" x14ac:dyDescent="0.25">
      <c r="A45" s="8"/>
      <c r="B45" s="31"/>
      <c r="C45" s="10"/>
      <c r="D45" s="10"/>
      <c r="E45" s="8">
        <v>1</v>
      </c>
      <c r="F45" s="1"/>
      <c r="G45" s="1"/>
      <c r="H45" s="1"/>
    </row>
    <row r="46" spans="1:8" x14ac:dyDescent="0.25">
      <c r="A46" s="8"/>
      <c r="B46" s="31"/>
      <c r="C46" s="10"/>
      <c r="D46" s="10"/>
      <c r="E46" s="10"/>
      <c r="F46" s="1"/>
      <c r="G46" s="1"/>
      <c r="H46" s="1"/>
    </row>
    <row r="47" spans="1:8" x14ac:dyDescent="0.25">
      <c r="A47" s="8"/>
      <c r="B47" s="8"/>
      <c r="D47" s="10"/>
      <c r="E47" s="8"/>
    </row>
    <row r="48" spans="1:8" x14ac:dyDescent="0.25">
      <c r="A48" s="8" t="s">
        <v>65</v>
      </c>
      <c r="B48" s="8"/>
      <c r="D48" s="10"/>
      <c r="E48" s="8"/>
    </row>
    <row r="49" spans="1:12" x14ac:dyDescent="0.25">
      <c r="A49" s="8" t="s">
        <v>66</v>
      </c>
      <c r="B49" s="8"/>
      <c r="D49" s="10"/>
      <c r="E49" s="8"/>
    </row>
    <row r="50" spans="1:12" x14ac:dyDescent="0.25">
      <c r="A50" s="8" t="s">
        <v>64</v>
      </c>
      <c r="B50" s="8"/>
      <c r="D50" s="10"/>
      <c r="E50" s="8"/>
    </row>
    <row r="51" spans="1:12" x14ac:dyDescent="0.25">
      <c r="A51" s="8"/>
      <c r="B51" s="8"/>
      <c r="D51" s="10"/>
      <c r="E51" s="8"/>
    </row>
    <row r="52" spans="1:12" s="22" customFormat="1" ht="14.25" x14ac:dyDescent="0.2">
      <c r="A52" s="8" t="s">
        <v>42</v>
      </c>
      <c r="B52" s="8"/>
      <c r="C52" s="1"/>
      <c r="D52" s="1"/>
      <c r="E52" s="1"/>
      <c r="F52" s="1"/>
      <c r="G52" s="1"/>
      <c r="H52" s="1"/>
    </row>
    <row r="53" spans="1:12" s="22" customFormat="1" ht="14.25" x14ac:dyDescent="0.2">
      <c r="A53" s="8" t="s">
        <v>43</v>
      </c>
      <c r="B53" s="8"/>
      <c r="C53" s="1"/>
      <c r="D53" s="1"/>
      <c r="E53" s="1"/>
      <c r="F53" s="1"/>
      <c r="G53" s="1"/>
      <c r="H53" s="1"/>
    </row>
    <row r="54" spans="1:12" s="22" customFormat="1" ht="14.25" x14ac:dyDescent="0.2">
      <c r="A54" s="8"/>
      <c r="B54" s="8"/>
      <c r="C54" s="1"/>
      <c r="D54" s="1"/>
      <c r="E54" s="1"/>
      <c r="F54" s="1"/>
      <c r="G54" s="1"/>
      <c r="H54" s="1"/>
    </row>
    <row r="55" spans="1:12" s="22" customFormat="1" ht="14.25" x14ac:dyDescent="0.2">
      <c r="A55" s="8"/>
      <c r="B55" s="8" t="s">
        <v>72</v>
      </c>
      <c r="C55" s="8"/>
      <c r="F55" s="1"/>
      <c r="G55" s="1"/>
      <c r="H55" s="1"/>
    </row>
    <row r="56" spans="1:12" s="22" customFormat="1" ht="14.25" x14ac:dyDescent="0.2">
      <c r="A56" s="8"/>
      <c r="B56" s="8" t="s">
        <v>73</v>
      </c>
      <c r="C56" s="8"/>
      <c r="F56" s="1"/>
      <c r="G56" s="1"/>
      <c r="H56" s="1"/>
    </row>
    <row r="57" spans="1:12" s="22" customFormat="1" ht="14.25" x14ac:dyDescent="0.2">
      <c r="A57" s="8"/>
      <c r="B57" s="22" t="s">
        <v>67</v>
      </c>
      <c r="E57" s="27"/>
    </row>
    <row r="58" spans="1:12" s="22" customFormat="1" ht="14.25" x14ac:dyDescent="0.2">
      <c r="A58" s="8"/>
      <c r="B58" s="8"/>
      <c r="C58" s="8" t="s">
        <v>68</v>
      </c>
      <c r="E58" s="28"/>
      <c r="L58" s="22" t="s">
        <v>32</v>
      </c>
    </row>
    <row r="59" spans="1:12" s="22" customFormat="1" ht="14.25" x14ac:dyDescent="0.2">
      <c r="A59" s="8" t="s">
        <v>33</v>
      </c>
      <c r="B59" s="8"/>
      <c r="C59" s="22" t="s">
        <v>69</v>
      </c>
      <c r="D59" s="28"/>
    </row>
    <row r="60" spans="1:12" s="22" customFormat="1" ht="14.25" x14ac:dyDescent="0.2">
      <c r="A60" s="8" t="s">
        <v>50</v>
      </c>
      <c r="B60" s="8" t="s">
        <v>58</v>
      </c>
      <c r="C60" s="8"/>
      <c r="D60" s="28"/>
      <c r="E60" s="28"/>
      <c r="F60" s="1"/>
      <c r="G60" s="1"/>
      <c r="H60" s="1"/>
    </row>
    <row r="61" spans="1:12" s="22" customFormat="1" ht="14.25" x14ac:dyDescent="0.2">
      <c r="A61" s="8" t="s">
        <v>51</v>
      </c>
      <c r="B61" s="19" t="s">
        <v>44</v>
      </c>
      <c r="C61" s="19"/>
      <c r="D61" s="28"/>
      <c r="E61" s="28"/>
      <c r="F61" s="1"/>
      <c r="G61" s="1"/>
      <c r="H61" s="1"/>
    </row>
    <row r="62" spans="1:12" s="22" customFormat="1" ht="14.25" x14ac:dyDescent="0.2">
      <c r="A62" s="8" t="s">
        <v>52</v>
      </c>
      <c r="B62" s="19" t="s">
        <v>45</v>
      </c>
      <c r="C62" s="8"/>
      <c r="D62" s="28"/>
      <c r="E62" s="28"/>
      <c r="F62" s="1"/>
      <c r="G62" s="1"/>
      <c r="H62" s="1"/>
      <c r="I62" s="1"/>
    </row>
    <row r="63" spans="1:12" x14ac:dyDescent="0.25">
      <c r="A63" s="8" t="s">
        <v>53</v>
      </c>
      <c r="B63" s="8" t="s">
        <v>46</v>
      </c>
      <c r="C63" s="8"/>
      <c r="D63" s="28"/>
      <c r="E63" s="28"/>
    </row>
    <row r="64" spans="1:12" x14ac:dyDescent="0.25">
      <c r="A64" s="8" t="s">
        <v>54</v>
      </c>
      <c r="B64" s="8" t="s">
        <v>47</v>
      </c>
      <c r="C64" s="8"/>
      <c r="D64" s="29"/>
      <c r="E64" s="29"/>
    </row>
    <row r="65" spans="1:5" x14ac:dyDescent="0.25">
      <c r="A65" s="8" t="s">
        <v>55</v>
      </c>
      <c r="B65" s="8" t="s">
        <v>48</v>
      </c>
      <c r="C65" s="8"/>
      <c r="D65" s="8"/>
      <c r="E65" s="8"/>
    </row>
    <row r="66" spans="1:5" x14ac:dyDescent="0.25">
      <c r="A66" s="9" t="s">
        <v>56</v>
      </c>
      <c r="B66" s="8" t="s">
        <v>49</v>
      </c>
    </row>
    <row r="67" spans="1:5" x14ac:dyDescent="0.25">
      <c r="A67" s="9" t="s">
        <v>57</v>
      </c>
      <c r="B67" s="9" t="s">
        <v>34</v>
      </c>
    </row>
    <row r="68" spans="1:5" x14ac:dyDescent="0.25">
      <c r="A68" s="9"/>
      <c r="B68" s="9"/>
    </row>
    <row r="69" spans="1:5" x14ac:dyDescent="0.25">
      <c r="A69" s="9"/>
      <c r="B69" s="9"/>
    </row>
    <row r="70" spans="1:5" x14ac:dyDescent="0.25">
      <c r="A70" s="9"/>
      <c r="B70" s="9"/>
    </row>
    <row r="79" spans="1:5" x14ac:dyDescent="0.25">
      <c r="B79" s="9"/>
    </row>
    <row r="80" spans="1:5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11"/>
    </row>
    <row r="96" spans="2:2" x14ac:dyDescent="0.25">
      <c r="B96" s="9"/>
    </row>
    <row r="97" spans="2:5" x14ac:dyDescent="0.25">
      <c r="B97" s="9"/>
      <c r="E97" s="3">
        <v>2</v>
      </c>
    </row>
    <row r="98" spans="2:5" x14ac:dyDescent="0.25">
      <c r="B98" s="9"/>
    </row>
    <row r="99" spans="2:5" x14ac:dyDescent="0.25">
      <c r="B99" s="9"/>
    </row>
    <row r="100" spans="2:5" x14ac:dyDescent="0.25">
      <c r="B100" s="9"/>
    </row>
    <row r="101" spans="2:5" x14ac:dyDescent="0.25">
      <c r="B101" s="9"/>
    </row>
    <row r="102" spans="2:5" x14ac:dyDescent="0.25">
      <c r="B102" s="9"/>
    </row>
    <row r="103" spans="2:5" x14ac:dyDescent="0.25">
      <c r="B103" s="9"/>
    </row>
    <row r="104" spans="2:5" x14ac:dyDescent="0.25">
      <c r="B104" s="9"/>
    </row>
    <row r="105" spans="2:5" x14ac:dyDescent="0.25">
      <c r="B105" s="9"/>
    </row>
    <row r="106" spans="2:5" x14ac:dyDescent="0.25">
      <c r="B106" s="9"/>
    </row>
    <row r="107" spans="2:5" x14ac:dyDescent="0.25">
      <c r="B107" s="9"/>
    </row>
    <row r="108" spans="2:5" x14ac:dyDescent="0.25">
      <c r="B108" s="9"/>
    </row>
    <row r="109" spans="2:5" x14ac:dyDescent="0.25">
      <c r="B109" s="9"/>
    </row>
  </sheetData>
  <pageMargins left="0.31496062992125984" right="0.31496062992125984" top="0.94488188976377963" bottom="0.15748031496062992" header="0.9055118110236221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mira1</cp:lastModifiedBy>
  <cp:lastPrinted>2020-03-04T11:18:59Z</cp:lastPrinted>
  <dcterms:created xsi:type="dcterms:W3CDTF">2018-08-16T09:21:44Z</dcterms:created>
  <dcterms:modified xsi:type="dcterms:W3CDTF">2020-03-04T11:19:11Z</dcterms:modified>
</cp:coreProperties>
</file>