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1\Desktop\Јун\Одлуке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4" i="1" l="1"/>
  <c r="C34" i="1"/>
  <c r="E18" i="1" l="1"/>
  <c r="E15" i="1" l="1"/>
  <c r="E14" i="1"/>
  <c r="E13" i="1"/>
  <c r="E34" i="1" s="1"/>
</calcChain>
</file>

<file path=xl/sharedStrings.xml><?xml version="1.0" encoding="utf-8"?>
<sst xmlns="http://schemas.openxmlformats.org/spreadsheetml/2006/main" count="52" uniqueCount="52">
  <si>
    <t>Р Е П У Б Л И К А   С Р П С К А</t>
  </si>
  <si>
    <t>СКУПШТИНА ОПШТИНЕ ХАН ПИЈЕСАК</t>
  </si>
  <si>
    <t>ДОСТАВИТИ:</t>
  </si>
  <si>
    <t>1. Начелнику општине,</t>
  </si>
  <si>
    <t>2. Предсједнику Скупштине општине,</t>
  </si>
  <si>
    <t>3. Секретару Скупштине општине,</t>
  </si>
  <si>
    <t>6. На оглас,</t>
  </si>
  <si>
    <t>7. Архиви.</t>
  </si>
  <si>
    <t>A) 511100- Издаци за изградњу и прибављање зграда и објеката</t>
  </si>
  <si>
    <t>В) 511300- издаци за набавку опреме</t>
  </si>
  <si>
    <t>Издаци за набавку опреме Општинска управа</t>
  </si>
  <si>
    <t>Опремање Територијалне ватрогасне јединице</t>
  </si>
  <si>
    <t xml:space="preserve">Г) </t>
  </si>
  <si>
    <t>415200- капитални грантови</t>
  </si>
  <si>
    <t>Б) Издаци за инвестиционо одржавање, реконструкцију и адаптацију</t>
  </si>
  <si>
    <t>Заједнице етажних власника- уређење фасада</t>
  </si>
  <si>
    <t>4. Одјељењу за упр.разв.,прив., фин. и др. дјел.,</t>
  </si>
  <si>
    <t>Изградња инфраструктуре на новим парцелама за продају Краљево Насеље</t>
  </si>
  <si>
    <t>Изградња  ДМА зона водовод  Хан Пијесак</t>
  </si>
  <si>
    <t>План</t>
  </si>
  <si>
    <t>Коначан план</t>
  </si>
  <si>
    <t>Измјена/ допуна</t>
  </si>
  <si>
    <t>Изградња водовода Јеловци</t>
  </si>
  <si>
    <t xml:space="preserve">Реконструкција аутобуске станице- пројекат пренамјене </t>
  </si>
  <si>
    <t>Реконструкција објекта вила Карађорђевића</t>
  </si>
  <si>
    <t>Санација постојеће канализационе мреже и изградња нове</t>
  </si>
  <si>
    <t>Санација и реконструкција секундарне водоводне мреже- главни пројекат</t>
  </si>
  <si>
    <t>Дом здравља- пројекат за старачки дом</t>
  </si>
  <si>
    <t xml:space="preserve">Д) </t>
  </si>
  <si>
    <t>511700- издаци за нематеријалну произведену имовину</t>
  </si>
  <si>
    <t>Урбанистички план општине</t>
  </si>
  <si>
    <t>Урбанистички план Краљево Насеље</t>
  </si>
  <si>
    <t>НАЗИВ</t>
  </si>
  <si>
    <t>УКУПНО</t>
  </si>
  <si>
    <t xml:space="preserve">             ИЗМЈЕНЕ И ДОПУНЕ </t>
  </si>
  <si>
    <t xml:space="preserve">                                           ПЛАНА ИНВЕСТИЦИЈА И КАПИТАЛНИХ УЛАГАЊА ОПШТИНЕ ХАН ПИЈЕСАК ЗА 2022. ГОДИНУ</t>
  </si>
  <si>
    <t>Ступањем на снагу ових  Измјена и допуна, престаје да важи  План инвестиција и капиталних улагања општине Хан Пијесак</t>
  </si>
  <si>
    <t>за 2022. годину број 01-022-159/21 од 08.12.2021. године  ("Службени гласник Општине Хан Пијесак" број 14/21).</t>
  </si>
  <si>
    <t>ПРЕДСЈЕДНИК СКУПШТИНЕ ОПШТИНЕ</t>
  </si>
  <si>
    <t xml:space="preserve">          Кристина  Стојановић, дипл.ек.</t>
  </si>
  <si>
    <t xml:space="preserve">На основу члана 39. Закона о локалној самоуправи ("Службени Гласник Републике Српске" број 97/16, 36/19 и 61/21)  и члана  </t>
  </si>
  <si>
    <t>37. Статута општине Хан Пијесак ("Службени гласник општине Хан Пијесак" број 10/17),  Скупштина  општине Хан Пијесак,</t>
  </si>
  <si>
    <t>ЈКП "Краљева Гора" - скада систем  Штекавац, агрегат, водовод Јеловци</t>
  </si>
  <si>
    <t>5. Одсјеку за рачуноводство,</t>
  </si>
  <si>
    <t>Реконструкција и санација путева (100.000 КМ из Програма  јавних инвестиција РС):</t>
  </si>
  <si>
    <t xml:space="preserve">            Овај План ступа на снагу осмог дана од дана  објављивања  у "Службеном  гласнику  Општине Хан Пијесак".</t>
  </si>
  <si>
    <r>
      <t xml:space="preserve">Пут Караула  л=1820 м..................................................................................................193.585 КМ                                                                                               Пут Јазавчије Рупе кроз Ушић планину  л=330 м.......... ................................ 43.142 КМ                                         Пут Мало Поље сеоски дом л=1.000 м.................................................................163.107 КМ                                                              Санација Ул. А. Карађорђевића л=105 м и санација појединачних оштећења у улицама А. Карађорђевића и Српске војске...................................................... 30.792 КМ                                               Санација појединачних оштећења пута Мркаљи-Џимрије и                                           </t>
    </r>
    <r>
      <rPr>
        <u/>
        <sz val="11"/>
        <rFont val="Cambria"/>
        <family val="1"/>
        <charset val="238"/>
        <scheme val="major"/>
      </rPr>
      <t xml:space="preserve">пута у Кусачама.................................................................................................................43.497 КМ                                                                                                                                                              </t>
    </r>
    <r>
      <rPr>
        <sz val="11"/>
        <rFont val="Cambria"/>
        <family val="1"/>
        <charset val="238"/>
        <scheme val="major"/>
      </rPr>
      <t>УКУПНО:                                                                                                                               474.123 КМ</t>
    </r>
  </si>
  <si>
    <t>Изградња електричних водова- далековод за алтернативно напајање</t>
  </si>
  <si>
    <t xml:space="preserve">                                   </t>
  </si>
  <si>
    <t xml:space="preserve"> на сједници одржаној дана 21.06.2022. године, д о н о с и </t>
  </si>
  <si>
    <t>Број: 01-022-81/22</t>
  </si>
  <si>
    <t>Дана: 21.06.2022.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</si>
</sst>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.5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6" fillId="0" borderId="5" xfId="0" applyFont="1" applyBorder="1"/>
    <xf numFmtId="0" fontId="6" fillId="0" borderId="6" xfId="0" applyFont="1" applyBorder="1"/>
    <xf numFmtId="0" fontId="3" fillId="0" borderId="1" xfId="0" applyFont="1" applyBorder="1"/>
    <xf numFmtId="0" fontId="6" fillId="0" borderId="1" xfId="0" applyFont="1" applyBorder="1"/>
    <xf numFmtId="0" fontId="6" fillId="0" borderId="7" xfId="2" applyFont="1" applyBorder="1"/>
    <xf numFmtId="0" fontId="6" fillId="0" borderId="3" xfId="2" applyFont="1" applyBorder="1"/>
    <xf numFmtId="0" fontId="6" fillId="0" borderId="9" xfId="0" applyFont="1" applyBorder="1"/>
    <xf numFmtId="0" fontId="6" fillId="0" borderId="2" xfId="2" applyFont="1" applyBorder="1"/>
    <xf numFmtId="0" fontId="3" fillId="0" borderId="1" xfId="0" applyFont="1" applyFill="1" applyBorder="1"/>
    <xf numFmtId="0" fontId="5" fillId="0" borderId="1" xfId="0" applyFont="1" applyBorder="1"/>
    <xf numFmtId="3" fontId="5" fillId="0" borderId="0" xfId="0" applyNumberFormat="1" applyFont="1"/>
    <xf numFmtId="0" fontId="5" fillId="0" borderId="2" xfId="0" applyFont="1" applyBorder="1"/>
    <xf numFmtId="0" fontId="5" fillId="0" borderId="2" xfId="0" applyFont="1" applyFill="1" applyBorder="1"/>
    <xf numFmtId="0" fontId="7" fillId="0" borderId="3" xfId="2" applyFont="1" applyBorder="1"/>
    <xf numFmtId="0" fontId="6" fillId="0" borderId="3" xfId="0" applyFont="1" applyBorder="1"/>
    <xf numFmtId="0" fontId="0" fillId="0" borderId="0" xfId="0" applyFont="1"/>
    <xf numFmtId="0" fontId="3" fillId="0" borderId="9" xfId="0" applyFont="1" applyBorder="1"/>
    <xf numFmtId="164" fontId="0" fillId="0" borderId="0" xfId="0" applyNumberFormat="1"/>
    <xf numFmtId="2" fontId="0" fillId="0" borderId="0" xfId="0" applyNumberFormat="1"/>
    <xf numFmtId="0" fontId="3" fillId="0" borderId="10" xfId="0" applyFont="1" applyBorder="1"/>
    <xf numFmtId="0" fontId="6" fillId="0" borderId="0" xfId="0" applyFont="1" applyBorder="1" applyAlignment="1">
      <alignment wrapText="1"/>
    </xf>
    <xf numFmtId="0" fontId="3" fillId="0" borderId="11" xfId="0" applyFont="1" applyBorder="1"/>
    <xf numFmtId="0" fontId="3" fillId="0" borderId="6" xfId="0" applyFont="1" applyBorder="1"/>
    <xf numFmtId="0" fontId="6" fillId="0" borderId="12" xfId="0" applyFont="1" applyBorder="1"/>
    <xf numFmtId="0" fontId="3" fillId="0" borderId="5" xfId="0" applyFont="1" applyFill="1" applyBorder="1"/>
    <xf numFmtId="0" fontId="6" fillId="0" borderId="11" xfId="2" applyFont="1" applyBorder="1"/>
    <xf numFmtId="0" fontId="5" fillId="0" borderId="6" xfId="0" applyFont="1" applyBorder="1"/>
    <xf numFmtId="0" fontId="6" fillId="0" borderId="1" xfId="2" applyFont="1" applyBorder="1"/>
    <xf numFmtId="0" fontId="3" fillId="0" borderId="4" xfId="0" applyFont="1" applyBorder="1"/>
    <xf numFmtId="0" fontId="8" fillId="0" borderId="0" xfId="0" applyFont="1"/>
    <xf numFmtId="0" fontId="3" fillId="0" borderId="12" xfId="0" applyFont="1" applyBorder="1"/>
    <xf numFmtId="0" fontId="3" fillId="0" borderId="13" xfId="0" applyFont="1" applyBorder="1"/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0" fontId="6" fillId="0" borderId="10" xfId="2" applyFont="1" applyBorder="1"/>
    <xf numFmtId="49" fontId="6" fillId="0" borderId="6" xfId="0" applyNumberFormat="1" applyFont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31" workbookViewId="0">
      <selection activeCell="B43" sqref="B43"/>
    </sheetView>
  </sheetViews>
  <sheetFormatPr defaultRowHeight="15" x14ac:dyDescent="0.25"/>
  <cols>
    <col min="1" max="1" width="3.42578125" customWidth="1"/>
    <col min="2" max="2" width="77.140625" customWidth="1"/>
    <col min="3" max="3" width="16.42578125" customWidth="1"/>
    <col min="4" max="4" width="11.5703125" customWidth="1"/>
    <col min="5" max="5" width="13" style="4" customWidth="1"/>
    <col min="16" max="16" width="9.5703125" bestFit="1" customWidth="1"/>
  </cols>
  <sheetData>
    <row r="1" spans="1:6" x14ac:dyDescent="0.25">
      <c r="A1" s="4"/>
      <c r="B1" s="4" t="s">
        <v>0</v>
      </c>
      <c r="C1" s="4" t="s">
        <v>48</v>
      </c>
      <c r="D1" s="4"/>
      <c r="F1" s="1"/>
    </row>
    <row r="2" spans="1:6" x14ac:dyDescent="0.25">
      <c r="A2" s="4"/>
      <c r="B2" s="4" t="s">
        <v>1</v>
      </c>
      <c r="C2" s="4"/>
      <c r="D2" s="4"/>
      <c r="F2" s="1"/>
    </row>
    <row r="3" spans="1:6" x14ac:dyDescent="0.25">
      <c r="A3" s="4"/>
      <c r="B3" s="4"/>
      <c r="C3" s="4"/>
      <c r="D3" s="4"/>
    </row>
    <row r="4" spans="1:6" x14ac:dyDescent="0.25">
      <c r="A4" s="5" t="s">
        <v>40</v>
      </c>
      <c r="B4" s="5"/>
      <c r="C4" s="5"/>
      <c r="D4" s="5"/>
      <c r="E4" s="5"/>
      <c r="F4" s="1"/>
    </row>
    <row r="5" spans="1:6" x14ac:dyDescent="0.25">
      <c r="A5" s="5" t="s">
        <v>41</v>
      </c>
      <c r="B5" s="5"/>
      <c r="C5" s="5"/>
      <c r="D5" s="5"/>
      <c r="E5" s="5"/>
      <c r="F5" s="1"/>
    </row>
    <row r="6" spans="1:6" x14ac:dyDescent="0.25">
      <c r="A6" s="5" t="s">
        <v>49</v>
      </c>
      <c r="B6" s="5"/>
      <c r="C6" s="5"/>
      <c r="D6" s="5"/>
      <c r="E6" s="5"/>
      <c r="F6" s="1"/>
    </row>
    <row r="7" spans="1:6" x14ac:dyDescent="0.25">
      <c r="A7" s="4"/>
      <c r="B7" s="6"/>
      <c r="C7" s="6"/>
      <c r="D7" s="6"/>
      <c r="E7" s="6"/>
      <c r="F7" s="2"/>
    </row>
    <row r="8" spans="1:6" s="3" customFormat="1" x14ac:dyDescent="0.25">
      <c r="A8" s="4"/>
      <c r="B8" s="48" t="s">
        <v>34</v>
      </c>
      <c r="C8" s="6"/>
      <c r="D8" s="6"/>
      <c r="E8" s="6"/>
      <c r="F8" s="2"/>
    </row>
    <row r="9" spans="1:6" x14ac:dyDescent="0.25">
      <c r="A9" s="4"/>
      <c r="B9" s="48" t="s">
        <v>35</v>
      </c>
      <c r="C9" s="4"/>
      <c r="D9" s="4"/>
      <c r="F9" s="1"/>
    </row>
    <row r="10" spans="1:6" x14ac:dyDescent="0.25">
      <c r="A10" s="4"/>
      <c r="B10" s="4"/>
      <c r="C10" s="4"/>
      <c r="D10" s="4"/>
      <c r="F10" s="1"/>
    </row>
    <row r="11" spans="1:6" s="27" customFormat="1" ht="29.25" x14ac:dyDescent="0.25">
      <c r="A11" s="10"/>
      <c r="B11" s="44" t="s">
        <v>32</v>
      </c>
      <c r="C11" s="45" t="s">
        <v>19</v>
      </c>
      <c r="D11" s="46" t="s">
        <v>21</v>
      </c>
      <c r="E11" s="46" t="s">
        <v>20</v>
      </c>
    </row>
    <row r="12" spans="1:6" x14ac:dyDescent="0.25">
      <c r="A12" s="23" t="s">
        <v>8</v>
      </c>
      <c r="B12" s="8"/>
      <c r="C12" s="8"/>
      <c r="D12" s="8"/>
      <c r="E12" s="40"/>
    </row>
    <row r="13" spans="1:6" x14ac:dyDescent="0.25">
      <c r="A13" s="42">
        <v>1</v>
      </c>
      <c r="B13" s="43" t="s">
        <v>17</v>
      </c>
      <c r="C13" s="35">
        <v>151884</v>
      </c>
      <c r="D13" s="34">
        <v>-151884</v>
      </c>
      <c r="E13" s="34">
        <f>C13+D13</f>
        <v>0</v>
      </c>
    </row>
    <row r="14" spans="1:6" s="3" customFormat="1" x14ac:dyDescent="0.25">
      <c r="A14" s="14">
        <v>2</v>
      </c>
      <c r="B14" s="11" t="s">
        <v>18</v>
      </c>
      <c r="C14" s="15">
        <v>50000</v>
      </c>
      <c r="D14" s="14">
        <v>32000</v>
      </c>
      <c r="E14" s="14">
        <f t="shared" ref="E14:E15" si="0">C14+D14</f>
        <v>82000</v>
      </c>
    </row>
    <row r="15" spans="1:6" s="3" customFormat="1" x14ac:dyDescent="0.25">
      <c r="A15" s="9">
        <v>3</v>
      </c>
      <c r="B15" s="11" t="s">
        <v>22</v>
      </c>
      <c r="C15" s="12"/>
      <c r="D15" s="14">
        <v>8500</v>
      </c>
      <c r="E15" s="14">
        <f t="shared" si="0"/>
        <v>8500</v>
      </c>
    </row>
    <row r="16" spans="1:6" s="3" customFormat="1" x14ac:dyDescent="0.25">
      <c r="A16" s="9">
        <v>4</v>
      </c>
      <c r="B16" s="11" t="s">
        <v>47</v>
      </c>
      <c r="C16" s="12"/>
      <c r="D16" s="14">
        <v>65000</v>
      </c>
      <c r="E16" s="14">
        <v>65000</v>
      </c>
    </row>
    <row r="17" spans="1:16" s="3" customFormat="1" x14ac:dyDescent="0.25">
      <c r="A17" s="21" t="s">
        <v>14</v>
      </c>
      <c r="B17" s="14"/>
      <c r="C17" s="15"/>
      <c r="D17" s="14"/>
      <c r="E17" s="14"/>
    </row>
    <row r="18" spans="1:16" s="3" customFormat="1" ht="27.75" customHeight="1" x14ac:dyDescent="0.25">
      <c r="A18" s="9">
        <v>1</v>
      </c>
      <c r="B18" s="32" t="s">
        <v>44</v>
      </c>
      <c r="C18" s="12">
        <v>113561</v>
      </c>
      <c r="D18" s="9">
        <v>360562</v>
      </c>
      <c r="E18" s="33">
        <f>SUM(C18:D18)</f>
        <v>474123</v>
      </c>
    </row>
    <row r="19" spans="1:16" s="3" customFormat="1" ht="119.25" customHeight="1" x14ac:dyDescent="0.25">
      <c r="A19" s="31"/>
      <c r="B19" s="52" t="s">
        <v>46</v>
      </c>
      <c r="C19" s="18"/>
      <c r="D19" s="34"/>
      <c r="E19" s="28"/>
    </row>
    <row r="20" spans="1:16" s="3" customFormat="1" x14ac:dyDescent="0.25">
      <c r="A20" s="14">
        <v>2</v>
      </c>
      <c r="B20" s="26" t="s">
        <v>23</v>
      </c>
      <c r="C20" s="15">
        <v>0</v>
      </c>
      <c r="D20" s="14">
        <v>7000</v>
      </c>
      <c r="E20" s="14">
        <v>7000</v>
      </c>
    </row>
    <row r="21" spans="1:16" s="3" customFormat="1" x14ac:dyDescent="0.25">
      <c r="A21" s="14">
        <v>3</v>
      </c>
      <c r="B21" s="26" t="s">
        <v>24</v>
      </c>
      <c r="C21" s="15">
        <v>0</v>
      </c>
      <c r="D21" s="14">
        <v>593268</v>
      </c>
      <c r="E21" s="14">
        <v>593268</v>
      </c>
    </row>
    <row r="22" spans="1:16" s="3" customFormat="1" x14ac:dyDescent="0.25">
      <c r="A22" s="14">
        <v>4</v>
      </c>
      <c r="B22" s="26" t="s">
        <v>25</v>
      </c>
      <c r="C22" s="15">
        <v>0</v>
      </c>
      <c r="D22" s="14">
        <v>2518</v>
      </c>
      <c r="E22" s="14">
        <v>2518</v>
      </c>
    </row>
    <row r="23" spans="1:16" s="3" customFormat="1" x14ac:dyDescent="0.25">
      <c r="A23" s="14">
        <v>5</v>
      </c>
      <c r="B23" s="26" t="s">
        <v>26</v>
      </c>
      <c r="C23" s="12">
        <v>0</v>
      </c>
      <c r="D23" s="9">
        <v>13000</v>
      </c>
      <c r="E23" s="9">
        <v>13000</v>
      </c>
    </row>
    <row r="24" spans="1:16" x14ac:dyDescent="0.25">
      <c r="A24" s="23" t="s">
        <v>9</v>
      </c>
      <c r="B24" s="17"/>
      <c r="C24" s="26"/>
      <c r="D24" s="8"/>
      <c r="E24" s="40"/>
      <c r="N24" s="30"/>
      <c r="O24" s="30"/>
      <c r="P24" s="30"/>
    </row>
    <row r="25" spans="1:16" s="3" customFormat="1" x14ac:dyDescent="0.25">
      <c r="A25" s="7">
        <v>1</v>
      </c>
      <c r="B25" s="19" t="s">
        <v>10</v>
      </c>
      <c r="C25" s="15">
        <v>5000</v>
      </c>
      <c r="D25" s="14">
        <v>2000</v>
      </c>
      <c r="E25" s="20">
        <v>7000</v>
      </c>
      <c r="N25" s="29"/>
      <c r="O25" s="30"/>
      <c r="P25" s="30"/>
    </row>
    <row r="26" spans="1:16" s="3" customFormat="1" x14ac:dyDescent="0.25">
      <c r="A26" s="50">
        <v>2</v>
      </c>
      <c r="B26" s="16" t="s">
        <v>11</v>
      </c>
      <c r="C26" s="12">
        <v>5000</v>
      </c>
      <c r="D26" s="9">
        <v>1132</v>
      </c>
      <c r="E26" s="36">
        <v>6132</v>
      </c>
      <c r="O26" s="30"/>
      <c r="P26" s="30"/>
    </row>
    <row r="27" spans="1:16" s="3" customFormat="1" x14ac:dyDescent="0.25">
      <c r="A27" s="24" t="s">
        <v>12</v>
      </c>
      <c r="B27" s="25" t="s">
        <v>13</v>
      </c>
      <c r="C27" s="26"/>
      <c r="D27" s="8"/>
      <c r="E27" s="40"/>
    </row>
    <row r="28" spans="1:16" s="3" customFormat="1" x14ac:dyDescent="0.25">
      <c r="A28" s="49">
        <v>1</v>
      </c>
      <c r="B28" s="51" t="s">
        <v>15</v>
      </c>
      <c r="C28" s="13">
        <v>100000</v>
      </c>
      <c r="D28" s="34">
        <v>18111</v>
      </c>
      <c r="E28" s="49">
        <v>118111</v>
      </c>
    </row>
    <row r="29" spans="1:16" s="3" customFormat="1" x14ac:dyDescent="0.25">
      <c r="A29" s="20">
        <v>2</v>
      </c>
      <c r="B29" s="19" t="s">
        <v>42</v>
      </c>
      <c r="C29" s="13">
        <v>20000</v>
      </c>
      <c r="D29" s="14">
        <v>61000</v>
      </c>
      <c r="E29" s="14">
        <v>81000</v>
      </c>
      <c r="N29" s="30"/>
      <c r="O29" s="30"/>
      <c r="P29" s="30"/>
    </row>
    <row r="30" spans="1:16" s="3" customFormat="1" x14ac:dyDescent="0.25">
      <c r="A30" s="36">
        <v>3</v>
      </c>
      <c r="B30" s="37" t="s">
        <v>27</v>
      </c>
      <c r="C30" s="35">
        <v>0</v>
      </c>
      <c r="D30" s="14">
        <v>6000</v>
      </c>
      <c r="E30" s="20">
        <v>6000</v>
      </c>
      <c r="N30" s="30"/>
      <c r="O30" s="30"/>
      <c r="P30" s="30"/>
    </row>
    <row r="31" spans="1:16" s="3" customFormat="1" x14ac:dyDescent="0.25">
      <c r="A31" s="24" t="s">
        <v>28</v>
      </c>
      <c r="B31" s="25" t="s">
        <v>29</v>
      </c>
      <c r="C31" s="26"/>
      <c r="D31" s="8"/>
      <c r="E31" s="40"/>
      <c r="N31" s="30"/>
      <c r="O31" s="30"/>
      <c r="P31" s="30"/>
    </row>
    <row r="32" spans="1:16" s="3" customFormat="1" x14ac:dyDescent="0.25">
      <c r="A32" s="20">
        <v>1</v>
      </c>
      <c r="B32" s="39" t="s">
        <v>30</v>
      </c>
      <c r="C32" s="15">
        <v>0</v>
      </c>
      <c r="D32" s="14">
        <v>15000</v>
      </c>
      <c r="E32" s="14">
        <v>15000</v>
      </c>
      <c r="N32" s="30"/>
      <c r="O32" s="30"/>
      <c r="P32" s="30"/>
    </row>
    <row r="33" spans="1:16" s="3" customFormat="1" x14ac:dyDescent="0.25">
      <c r="A33" s="20">
        <v>2</v>
      </c>
      <c r="B33" s="39" t="s">
        <v>31</v>
      </c>
      <c r="C33" s="15">
        <v>0</v>
      </c>
      <c r="D33" s="14">
        <v>7000</v>
      </c>
      <c r="E33" s="14">
        <v>7000</v>
      </c>
      <c r="N33" s="30"/>
      <c r="O33" s="30"/>
      <c r="P33" s="30"/>
    </row>
    <row r="34" spans="1:16" x14ac:dyDescent="0.25">
      <c r="A34" s="7"/>
      <c r="B34" s="47" t="s">
        <v>33</v>
      </c>
      <c r="C34" s="38">
        <f>SUM(C13:C30)</f>
        <v>445445</v>
      </c>
      <c r="D34" s="21">
        <f>SUM(D13:D33)</f>
        <v>1040207</v>
      </c>
      <c r="E34" s="21">
        <f>SUM(E13:E33)</f>
        <v>1485652</v>
      </c>
    </row>
    <row r="35" spans="1:16" x14ac:dyDescent="0.25">
      <c r="A35" s="4"/>
      <c r="B35" s="4"/>
      <c r="C35" s="4"/>
      <c r="D35" s="4"/>
      <c r="E35" s="41"/>
    </row>
    <row r="36" spans="1:16" s="3" customFormat="1" x14ac:dyDescent="0.25">
      <c r="A36" s="4"/>
      <c r="B36" s="4" t="s">
        <v>36</v>
      </c>
      <c r="C36" s="4"/>
      <c r="D36" s="4"/>
      <c r="E36" s="41"/>
    </row>
    <row r="37" spans="1:16" s="3" customFormat="1" x14ac:dyDescent="0.25">
      <c r="A37" s="4"/>
      <c r="B37" s="4" t="s">
        <v>37</v>
      </c>
      <c r="C37" s="4"/>
      <c r="D37" s="4"/>
      <c r="E37" s="41"/>
    </row>
    <row r="38" spans="1:16" s="3" customFormat="1" x14ac:dyDescent="0.25">
      <c r="A38" s="4"/>
      <c r="B38" s="4"/>
      <c r="C38" s="4"/>
      <c r="D38" s="4"/>
      <c r="E38" s="41"/>
    </row>
    <row r="39" spans="1:16" x14ac:dyDescent="0.25">
      <c r="A39" s="4" t="s">
        <v>45</v>
      </c>
      <c r="B39" s="4"/>
      <c r="C39" s="4"/>
      <c r="D39" s="22"/>
      <c r="E39" s="41"/>
      <c r="F39" s="3"/>
    </row>
    <row r="40" spans="1:16" x14ac:dyDescent="0.25">
      <c r="A40" s="4"/>
      <c r="B40" s="4"/>
      <c r="C40" s="4"/>
      <c r="D40" s="22"/>
      <c r="F40" s="3"/>
    </row>
    <row r="41" spans="1:16" s="3" customFormat="1" x14ac:dyDescent="0.25">
      <c r="A41" s="4"/>
      <c r="B41" s="4"/>
      <c r="C41" s="4"/>
      <c r="D41" s="22"/>
      <c r="E41" s="4"/>
    </row>
    <row r="42" spans="1:16" s="3" customFormat="1" x14ac:dyDescent="0.25">
      <c r="A42" s="4"/>
      <c r="B42" s="4" t="s">
        <v>50</v>
      </c>
      <c r="C42" s="4"/>
      <c r="D42" s="22"/>
      <c r="E42" s="4"/>
    </row>
    <row r="43" spans="1:16" s="3" customFormat="1" x14ac:dyDescent="0.25">
      <c r="A43" s="4"/>
      <c r="B43" s="4" t="s">
        <v>51</v>
      </c>
      <c r="C43" s="4"/>
      <c r="D43" s="22"/>
      <c r="E43" s="4"/>
    </row>
    <row r="44" spans="1:16" x14ac:dyDescent="0.25">
      <c r="A44" s="4"/>
      <c r="B44" s="4"/>
      <c r="C44" s="4"/>
      <c r="D44" s="22"/>
      <c r="F44" s="3"/>
    </row>
    <row r="45" spans="1:16" x14ac:dyDescent="0.25">
      <c r="A45" s="4"/>
      <c r="B45" s="4" t="s">
        <v>2</v>
      </c>
      <c r="C45" s="4" t="s">
        <v>38</v>
      </c>
      <c r="D45" s="22"/>
    </row>
    <row r="46" spans="1:16" x14ac:dyDescent="0.25">
      <c r="A46" s="4"/>
      <c r="B46" s="4" t="s">
        <v>3</v>
      </c>
      <c r="C46" s="4" t="s">
        <v>39</v>
      </c>
      <c r="D46" s="4"/>
    </row>
    <row r="47" spans="1:16" x14ac:dyDescent="0.25">
      <c r="A47" s="4"/>
      <c r="B47" s="4" t="s">
        <v>4</v>
      </c>
      <c r="C47" s="4"/>
      <c r="D47" s="4"/>
    </row>
    <row r="48" spans="1:16" x14ac:dyDescent="0.25">
      <c r="A48" s="4"/>
      <c r="B48" s="4" t="s">
        <v>5</v>
      </c>
      <c r="C48" s="4"/>
      <c r="D48" s="4"/>
    </row>
    <row r="49" spans="1:5" x14ac:dyDescent="0.25">
      <c r="A49" s="4"/>
      <c r="B49" s="4" t="s">
        <v>16</v>
      </c>
      <c r="C49" s="4"/>
      <c r="D49" s="4"/>
    </row>
    <row r="50" spans="1:5" s="3" customFormat="1" x14ac:dyDescent="0.25">
      <c r="A50" s="4"/>
      <c r="B50" s="4" t="s">
        <v>43</v>
      </c>
      <c r="C50" s="4"/>
      <c r="D50" s="4"/>
      <c r="E50" s="4"/>
    </row>
    <row r="51" spans="1:5" x14ac:dyDescent="0.25">
      <c r="A51" s="4"/>
      <c r="B51" s="4" t="s">
        <v>6</v>
      </c>
      <c r="C51" s="4"/>
      <c r="D51" s="4"/>
    </row>
    <row r="52" spans="1:5" x14ac:dyDescent="0.25">
      <c r="A52" s="4"/>
      <c r="B52" s="4" t="s">
        <v>7</v>
      </c>
      <c r="C52" s="4"/>
      <c r="D52" s="4"/>
    </row>
    <row r="53" spans="1:5" x14ac:dyDescent="0.25">
      <c r="A53" s="4"/>
      <c r="B53" s="4"/>
      <c r="C53" s="4"/>
      <c r="D53" s="4"/>
    </row>
    <row r="54" spans="1:5" x14ac:dyDescent="0.25">
      <c r="A54" s="4"/>
      <c r="B54" s="4"/>
      <c r="C54" s="4"/>
      <c r="D54" s="4"/>
    </row>
    <row r="55" spans="1:5" x14ac:dyDescent="0.25">
      <c r="A55" s="4"/>
      <c r="B55" s="4"/>
      <c r="C55" s="4"/>
      <c r="D55" s="4"/>
    </row>
    <row r="56" spans="1:5" x14ac:dyDescent="0.25">
      <c r="A56" s="4"/>
      <c r="B56" s="4"/>
      <c r="C56" s="4"/>
      <c r="D56" s="4"/>
    </row>
    <row r="57" spans="1:5" x14ac:dyDescent="0.25">
      <c r="A57" s="4"/>
      <c r="B57" s="4"/>
      <c r="C57" s="4"/>
      <c r="D57" s="4"/>
    </row>
    <row r="58" spans="1:5" x14ac:dyDescent="0.25">
      <c r="A58" s="4"/>
      <c r="B58" s="4"/>
      <c r="C58" s="4"/>
      <c r="D58" s="4"/>
    </row>
    <row r="59" spans="1:5" x14ac:dyDescent="0.25">
      <c r="A59" s="4"/>
      <c r="B59" s="4"/>
      <c r="C59" s="4"/>
      <c r="D59" s="4"/>
    </row>
  </sheetData>
  <pageMargins left="0.70866141732283472" right="0.31496062992125984" top="0.55118110236220474" bottom="0.74803149606299213" header="0.51181102362204722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bojana1</cp:lastModifiedBy>
  <cp:lastPrinted>2022-06-14T06:26:05Z</cp:lastPrinted>
  <dcterms:created xsi:type="dcterms:W3CDTF">2018-01-15T08:16:53Z</dcterms:created>
  <dcterms:modified xsi:type="dcterms:W3CDTF">2022-06-22T06:56:49Z</dcterms:modified>
</cp:coreProperties>
</file>