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jana1\Desktop\Фебруар 2023\Одлуке\"/>
    </mc:Choice>
  </mc:AlternateContent>
  <bookViews>
    <workbookView xWindow="0" yWindow="0" windowWidth="20490" windowHeight="70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45" i="1" l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E46" i="1"/>
  <c r="D46" i="1" l="1"/>
  <c r="C46" i="1"/>
</calcChain>
</file>

<file path=xl/sharedStrings.xml><?xml version="1.0" encoding="utf-8"?>
<sst xmlns="http://schemas.openxmlformats.org/spreadsheetml/2006/main" count="66" uniqueCount="64">
  <si>
    <t>Чишћење путева од снијега</t>
  </si>
  <si>
    <t>Средства за Ветеринарску амбуланту Хан Пијеску</t>
  </si>
  <si>
    <t>УКУПНО:</t>
  </si>
  <si>
    <t>Текуће одржавање објеката у власништву општине</t>
  </si>
  <si>
    <t>Р. бр.</t>
  </si>
  <si>
    <t>НАМЈЕНА</t>
  </si>
  <si>
    <t>Отплата банкарских кредита Општине Хан Пијесак</t>
  </si>
  <si>
    <t>Реконструкција вјерских објеката на подручју општине и помоћи вјерским заједицама</t>
  </si>
  <si>
    <t>Средства за одржавање  објекта  Дома здравља у Хан Пијеску</t>
  </si>
  <si>
    <t>Oдржавање водоводне инфраструктуре, функционисање црпних постројења, одржавање канализационе мреже, уређење депоније, уклањање дивљих депонија</t>
  </si>
  <si>
    <t>Трошкови одржавања и функционисање заједничке комуналне инфраструктуре (јавна расвјета, котловнице)</t>
  </si>
  <si>
    <t xml:space="preserve">Студенстке стипендије </t>
  </si>
  <si>
    <t>Изградња ДМА зона-водовод Хан Пијесак</t>
  </si>
  <si>
    <t>Пројекат реконструкције дијела Дома здравља у старачки дом</t>
  </si>
  <si>
    <t>Пројекат пренамјене аутобуске станице у стамбену зграду</t>
  </si>
  <si>
    <t>Пoвезивање руралних подручја са градом</t>
  </si>
  <si>
    <t>Санација и реконструкција путева (Кусаче, Џимрије, Мало Поље, Поджепље)</t>
  </si>
  <si>
    <t>Пронаталитетне мјере- једнократне исплате за свако новорођено дијете</t>
  </si>
  <si>
    <t xml:space="preserve">Суфинансирање обнове фасада- заједнице етажних власника </t>
  </si>
  <si>
    <t>Помоћи породицама погинулих бораца, РВИ и социјално угроженом становништву</t>
  </si>
  <si>
    <t xml:space="preserve">ДОСТАВИТИ:                                            </t>
  </si>
  <si>
    <t xml:space="preserve">                   утрошка средстава од накнаде од продаје шумских дрвних сортимената за 2022. годину</t>
  </si>
  <si>
    <t xml:space="preserve">Реконструкција виле Карађорђевића </t>
  </si>
  <si>
    <t>Суфинансирање спортских клубова и КУД-а, суфинансирање пројеката НВО</t>
  </si>
  <si>
    <t>Санација и уређење јавних  површина у мјесним заједницама општине Хан Пијесак, ЗОО хигијена и дератизација јавних објеката</t>
  </si>
  <si>
    <t>Набавка и одржавање опреме за Општинску управу, Центар за социјални рад, ЦОС Поглед  и Народну библиотеку</t>
  </si>
  <si>
    <t>Једнократне  помоћи пензионерима и суфинансирање Удружења пензионера Хан Пијесак</t>
  </si>
  <si>
    <t>Суфинансирање основне школе Хан Пијесак</t>
  </si>
  <si>
    <t>План 2022.</t>
  </si>
  <si>
    <t>Коначан план 2022.</t>
  </si>
  <si>
    <t>Реконструкција јавне расвјете на Борачком брду</t>
  </si>
  <si>
    <t>Поправка објекта Дома културе</t>
  </si>
  <si>
    <t>Реконструкција објекта Ловачког дома у Хан Пијеску</t>
  </si>
  <si>
    <t>Изградња далековода за алтернативно напајање</t>
  </si>
  <si>
    <t>Субвенције пољопривредним произвођачима и набавка сјеменског материјала за прољетну сјетву</t>
  </si>
  <si>
    <t>Измјена/допуна</t>
  </si>
  <si>
    <t>1. Министарству пољопривреде, шумарства  и водопривреде,</t>
  </si>
  <si>
    <t xml:space="preserve"> у 2022. години у износу од  1.464.886 КМ, распоређују  се на сљедеће намјене:</t>
  </si>
  <si>
    <t>На основу члана 89. тачке 8. и 9. Закона о шумама („Службени гласник РС“ број 75/08, 60/13 и 70/20) и члана 37. Статута Општине Хан Пијесак</t>
  </si>
  <si>
    <t xml:space="preserve">  („Службени гласник Општине Хан Пијесак“ број 10/17) и Рјешења о давању сагласности на Приједлог измјена и допуна Плана утрошка средстава</t>
  </si>
  <si>
    <t xml:space="preserve">                             ИЗМЈЕНЕ И ДОПУНЕ  ПЛАНА</t>
  </si>
  <si>
    <t>Ове измјене и допуне ступају на снагу наредног дана од дана објављивања у "Службеном гласнику Општине Хан Пијесак".</t>
  </si>
  <si>
    <t xml:space="preserve">Ступањем на снагу ових Измјена и допуна, престаје да важи План  утрошка средстава од накнаде од продаје шумских дрвних сортимената </t>
  </si>
  <si>
    <t>за 2022. годину, број 01-022-42/22 од  28.04.2022. године ("Службени гласник Општине Хан Пијесак" број 04/22).</t>
  </si>
  <si>
    <t>2. Предсједнику СО,</t>
  </si>
  <si>
    <t>3. Секретару СО,</t>
  </si>
  <si>
    <t>4. Одјељењу за управљање развојем, прив., фин. и друштв. дјел.,</t>
  </si>
  <si>
    <t>5. Одсјеку за финансије и трезор,</t>
  </si>
  <si>
    <t>7. а/а.</t>
  </si>
  <si>
    <t xml:space="preserve">6. На оглас и </t>
  </si>
  <si>
    <t>ПРЕДСЈЕДНИК СКУПШТИНЕ ОПШТИНЕ</t>
  </si>
  <si>
    <t xml:space="preserve">        Кристина Стојановић, дипл.ек.</t>
  </si>
  <si>
    <t>Напомена</t>
  </si>
  <si>
    <t xml:space="preserve">Плаћен аванс 27.660 КМ, средства ће се утрошитиу 2023. </t>
  </si>
  <si>
    <t>Неутрошено, утрошиће се у 2023.</t>
  </si>
  <si>
    <t>Неутрошено 26.763 КМ, утрошиће се у 2023.</t>
  </si>
  <si>
    <t>Неутрошено 3.500 КМ, утрошиће се у 2023.</t>
  </si>
  <si>
    <t>од продаје шумских дрвних сортимената за 2022. годину Министарства пољопривреде, шумарства и водопривреде, број  12.06.2-332-28-1/23  од</t>
  </si>
  <si>
    <t xml:space="preserve">Средства од накнаде од продаје шумских дрвних сортимената за 2022. годину, која су наплаћена у Буџету општине  Хан Пијесак  </t>
  </si>
  <si>
    <t>24.01.2023. године, Скупштина општине Хан Пијесак, на сједници одржаној дана 17.02.2023. године,  д о н о с и</t>
  </si>
  <si>
    <t>Р Е П У Б Л И К А   С Р П С К А</t>
  </si>
  <si>
    <t>СКУПШТИНА ОПШТИНЕ ХАН ПИЈЕСАК</t>
  </si>
  <si>
    <t>Дана: 17.02.2023. године</t>
  </si>
  <si>
    <t>Број: 01-022-4/23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</si>
</sst>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color theme="1"/>
      <name val="Calibri"/>
      <family val="2"/>
      <charset val="238"/>
      <scheme val="minor"/>
    </font>
    <font>
      <sz val="10"/>
      <color rgb="FFFF000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libri"/>
      <family val="2"/>
      <charset val="238"/>
      <scheme val="minor"/>
    </font>
    <font>
      <b/>
      <sz val="10"/>
      <name val="Cambria"/>
      <family val="1"/>
      <charset val="238"/>
      <scheme val="major"/>
    </font>
    <font>
      <sz val="11"/>
      <color rgb="FFFF0000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Fill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Fill="1" applyBorder="1"/>
    <xf numFmtId="0" fontId="1" fillId="0" borderId="0" xfId="0" applyFont="1" applyBorder="1"/>
    <xf numFmtId="0" fontId="5" fillId="2" borderId="0" xfId="0" applyFont="1" applyFill="1" applyBorder="1"/>
    <xf numFmtId="0" fontId="4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1" fillId="0" borderId="0" xfId="0" applyFont="1" applyFill="1" applyBorder="1"/>
    <xf numFmtId="0" fontId="5" fillId="0" borderId="2" xfId="0" applyFont="1" applyFill="1" applyBorder="1"/>
    <xf numFmtId="0" fontId="7" fillId="0" borderId="2" xfId="0" applyFont="1" applyFill="1" applyBorder="1"/>
    <xf numFmtId="0" fontId="1" fillId="0" borderId="0" xfId="0" applyFont="1" applyAlignment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wrapText="1"/>
    </xf>
    <xf numFmtId="0" fontId="4" fillId="0" borderId="0" xfId="0" applyFont="1"/>
    <xf numFmtId="0" fontId="8" fillId="0" borderId="0" xfId="0" applyFont="1"/>
    <xf numFmtId="0" fontId="8" fillId="0" borderId="0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5" fillId="0" borderId="0" xfId="0" applyFont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Fill="1" applyBorder="1"/>
    <xf numFmtId="0" fontId="7" fillId="0" borderId="0" xfId="0" applyFont="1" applyFill="1" applyBorder="1"/>
    <xf numFmtId="0" fontId="7" fillId="0" borderId="0" xfId="0" applyFont="1" applyBorder="1"/>
    <xf numFmtId="0" fontId="12" fillId="0" borderId="0" xfId="0" applyFont="1"/>
    <xf numFmtId="0" fontId="1" fillId="0" borderId="0" xfId="0" applyFont="1" applyBorder="1" applyAlignment="1">
      <alignment horizontal="left"/>
    </xf>
    <xf numFmtId="0" fontId="10" fillId="0" borderId="1" xfId="0" applyFont="1" applyBorder="1"/>
    <xf numFmtId="0" fontId="10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workbookViewId="0">
      <selection activeCell="C53" sqref="C53:E54"/>
    </sheetView>
  </sheetViews>
  <sheetFormatPr defaultRowHeight="15" x14ac:dyDescent="0.25"/>
  <cols>
    <col min="1" max="1" width="3.7109375" style="4" customWidth="1"/>
    <col min="2" max="2" width="78.28515625" style="4" customWidth="1"/>
    <col min="3" max="3" width="11.7109375" style="3" customWidth="1"/>
    <col min="4" max="4" width="9.7109375" style="4" customWidth="1"/>
    <col min="5" max="5" width="11.7109375" style="4" customWidth="1"/>
    <col min="6" max="6" width="12.5703125" style="40" customWidth="1"/>
    <col min="7" max="7" width="11.42578125" style="4" customWidth="1"/>
  </cols>
  <sheetData>
    <row r="1" spans="1:7" x14ac:dyDescent="0.25">
      <c r="B1" s="37" t="s">
        <v>60</v>
      </c>
    </row>
    <row r="2" spans="1:7" x14ac:dyDescent="0.25">
      <c r="B2" s="37" t="s">
        <v>61</v>
      </c>
    </row>
    <row r="4" spans="1:7" x14ac:dyDescent="0.25">
      <c r="B4" s="37" t="s">
        <v>63</v>
      </c>
      <c r="C4" s="37"/>
      <c r="D4" s="37"/>
      <c r="E4" s="37"/>
      <c r="F4" s="37"/>
    </row>
    <row r="5" spans="1:7" x14ac:dyDescent="0.25">
      <c r="B5" s="37" t="s">
        <v>62</v>
      </c>
      <c r="C5" s="37"/>
      <c r="D5" s="37"/>
      <c r="E5" s="37"/>
      <c r="F5" s="37"/>
    </row>
    <row r="6" spans="1:7" x14ac:dyDescent="0.25">
      <c r="B6" s="41"/>
      <c r="C6" s="41"/>
      <c r="D6" s="41"/>
      <c r="E6" s="41"/>
    </row>
    <row r="7" spans="1:7" s="37" customFormat="1" ht="14.25" x14ac:dyDescent="0.2">
      <c r="A7" s="1"/>
      <c r="B7" s="3" t="s">
        <v>38</v>
      </c>
      <c r="C7" s="1"/>
      <c r="D7" s="1"/>
      <c r="E7" s="1"/>
      <c r="F7" s="29"/>
    </row>
    <row r="8" spans="1:7" s="37" customFormat="1" ht="14.25" x14ac:dyDescent="0.2">
      <c r="A8" s="3" t="s">
        <v>39</v>
      </c>
      <c r="B8" s="1"/>
      <c r="C8" s="1"/>
      <c r="D8" s="1"/>
      <c r="E8" s="1"/>
      <c r="F8" s="29"/>
    </row>
    <row r="9" spans="1:7" s="37" customFormat="1" ht="14.25" x14ac:dyDescent="0.2">
      <c r="A9" s="1" t="s">
        <v>57</v>
      </c>
      <c r="B9" s="3"/>
      <c r="C9" s="1"/>
      <c r="D9" s="1"/>
      <c r="E9" s="1"/>
      <c r="F9" s="29"/>
    </row>
    <row r="10" spans="1:7" s="37" customFormat="1" ht="14.25" x14ac:dyDescent="0.2">
      <c r="A10" s="1" t="s">
        <v>59</v>
      </c>
      <c r="B10" s="3"/>
      <c r="C10" s="1"/>
      <c r="D10" s="1"/>
      <c r="E10" s="1"/>
      <c r="F10" s="29"/>
    </row>
    <row r="11" spans="1:7" x14ac:dyDescent="0.25">
      <c r="B11" s="3"/>
      <c r="C11" s="4"/>
      <c r="G11"/>
    </row>
    <row r="12" spans="1:7" x14ac:dyDescent="0.25">
      <c r="A12" s="1"/>
      <c r="B12" s="2" t="s">
        <v>40</v>
      </c>
    </row>
    <row r="13" spans="1:7" x14ac:dyDescent="0.25">
      <c r="A13" s="1"/>
      <c r="B13" s="1" t="s">
        <v>21</v>
      </c>
      <c r="D13" s="1"/>
      <c r="E13" s="1"/>
      <c r="F13" s="29"/>
      <c r="G13" s="1"/>
    </row>
    <row r="14" spans="1:7" x14ac:dyDescent="0.25">
      <c r="A14" s="1"/>
      <c r="B14" s="1"/>
      <c r="D14" s="1"/>
      <c r="E14" s="1"/>
      <c r="F14" s="29"/>
      <c r="G14" s="1"/>
    </row>
    <row r="15" spans="1:7" x14ac:dyDescent="0.25">
      <c r="A15" s="1"/>
      <c r="B15" s="1" t="s">
        <v>58</v>
      </c>
      <c r="D15" s="1"/>
      <c r="E15" s="1"/>
      <c r="F15" s="29"/>
      <c r="G15" s="1"/>
    </row>
    <row r="16" spans="1:7" x14ac:dyDescent="0.25">
      <c r="A16" s="1" t="s">
        <v>37</v>
      </c>
      <c r="D16" s="1"/>
      <c r="E16" s="1"/>
      <c r="F16" s="29"/>
      <c r="G16" s="1"/>
    </row>
    <row r="17" spans="1:9" ht="25.5" customHeight="1" x14ac:dyDescent="0.25">
      <c r="A17" s="31" t="s">
        <v>4</v>
      </c>
      <c r="B17" s="31" t="s">
        <v>5</v>
      </c>
      <c r="C17" s="32" t="s">
        <v>28</v>
      </c>
      <c r="D17" s="33" t="s">
        <v>35</v>
      </c>
      <c r="E17" s="33" t="s">
        <v>29</v>
      </c>
      <c r="F17" s="30" t="s">
        <v>52</v>
      </c>
      <c r="G17" s="1"/>
    </row>
    <row r="18" spans="1:9" x14ac:dyDescent="0.25">
      <c r="A18" s="5">
        <v>1</v>
      </c>
      <c r="B18" s="5" t="s">
        <v>0</v>
      </c>
      <c r="C18" s="14">
        <v>120000</v>
      </c>
      <c r="D18" s="5">
        <f>E18-C18</f>
        <v>-10452</v>
      </c>
      <c r="E18" s="22">
        <v>109548</v>
      </c>
      <c r="F18" s="22"/>
      <c r="G18" s="1"/>
    </row>
    <row r="19" spans="1:9" ht="25.5" customHeight="1" x14ac:dyDescent="0.25">
      <c r="A19" s="5">
        <v>2</v>
      </c>
      <c r="B19" s="6" t="s">
        <v>10</v>
      </c>
      <c r="C19" s="14">
        <v>78000</v>
      </c>
      <c r="D19" s="5">
        <f t="shared" ref="D19:D45" si="0">E19-C19</f>
        <v>-17025</v>
      </c>
      <c r="E19" s="22">
        <v>60975</v>
      </c>
      <c r="F19" s="22"/>
      <c r="G19" s="16"/>
    </row>
    <row r="20" spans="1:9" ht="16.5" customHeight="1" x14ac:dyDescent="0.25">
      <c r="A20" s="5">
        <v>3</v>
      </c>
      <c r="B20" s="6" t="s">
        <v>3</v>
      </c>
      <c r="C20" s="14">
        <v>7000</v>
      </c>
      <c r="D20" s="5">
        <f t="shared" si="0"/>
        <v>517</v>
      </c>
      <c r="E20" s="22">
        <v>7517</v>
      </c>
      <c r="F20" s="22"/>
      <c r="G20" s="1"/>
    </row>
    <row r="21" spans="1:9" ht="40.5" customHeight="1" x14ac:dyDescent="0.25">
      <c r="A21" s="5">
        <v>4</v>
      </c>
      <c r="B21" s="18" t="s">
        <v>9</v>
      </c>
      <c r="C21" s="14">
        <v>194959</v>
      </c>
      <c r="D21" s="5">
        <f t="shared" si="0"/>
        <v>0</v>
      </c>
      <c r="E21" s="22">
        <v>194959</v>
      </c>
      <c r="F21" s="22"/>
      <c r="G21" s="1"/>
    </row>
    <row r="22" spans="1:9" ht="18" customHeight="1" x14ac:dyDescent="0.25">
      <c r="A22" s="5">
        <v>5</v>
      </c>
      <c r="B22" s="6" t="s">
        <v>8</v>
      </c>
      <c r="C22" s="14">
        <v>130000</v>
      </c>
      <c r="D22" s="5">
        <f t="shared" si="0"/>
        <v>-60000</v>
      </c>
      <c r="E22" s="22">
        <v>70000</v>
      </c>
      <c r="F22" s="22"/>
      <c r="G22" s="1"/>
    </row>
    <row r="23" spans="1:9" ht="13.5" customHeight="1" x14ac:dyDescent="0.25">
      <c r="A23" s="5">
        <v>6</v>
      </c>
      <c r="B23" s="6" t="s">
        <v>1</v>
      </c>
      <c r="C23" s="14">
        <v>10000</v>
      </c>
      <c r="D23" s="5">
        <f t="shared" si="0"/>
        <v>0</v>
      </c>
      <c r="E23" s="22">
        <v>10000</v>
      </c>
      <c r="F23" s="22"/>
      <c r="G23" s="1"/>
    </row>
    <row r="24" spans="1:9" x14ac:dyDescent="0.25">
      <c r="A24" s="5">
        <v>7</v>
      </c>
      <c r="B24" s="5" t="s">
        <v>15</v>
      </c>
      <c r="C24" s="14">
        <v>40000</v>
      </c>
      <c r="D24" s="5">
        <f t="shared" si="0"/>
        <v>14274</v>
      </c>
      <c r="E24" s="22">
        <v>54274</v>
      </c>
      <c r="F24" s="22"/>
      <c r="G24" s="1"/>
    </row>
    <row r="25" spans="1:9" x14ac:dyDescent="0.25">
      <c r="A25" s="5">
        <v>8</v>
      </c>
      <c r="B25" s="6" t="s">
        <v>7</v>
      </c>
      <c r="C25" s="14">
        <v>10000</v>
      </c>
      <c r="D25" s="5">
        <f t="shared" si="0"/>
        <v>-2633</v>
      </c>
      <c r="E25" s="22">
        <v>7367</v>
      </c>
      <c r="F25" s="22"/>
      <c r="G25" s="1"/>
    </row>
    <row r="26" spans="1:9" x14ac:dyDescent="0.25">
      <c r="A26" s="5">
        <v>9</v>
      </c>
      <c r="B26" s="6" t="s">
        <v>12</v>
      </c>
      <c r="C26" s="14">
        <v>82000</v>
      </c>
      <c r="D26" s="5">
        <f t="shared" si="0"/>
        <v>-876</v>
      </c>
      <c r="E26" s="22">
        <v>81124</v>
      </c>
      <c r="F26" s="22"/>
      <c r="G26" s="1"/>
    </row>
    <row r="27" spans="1:9" s="20" customFormat="1" x14ac:dyDescent="0.25">
      <c r="A27" s="22">
        <v>10</v>
      </c>
      <c r="B27" s="23" t="s">
        <v>18</v>
      </c>
      <c r="C27" s="14">
        <v>100000</v>
      </c>
      <c r="D27" s="5">
        <f t="shared" si="0"/>
        <v>-67187</v>
      </c>
      <c r="E27" s="22">
        <v>32813</v>
      </c>
      <c r="F27" s="22"/>
      <c r="G27" s="10"/>
      <c r="H27" s="10"/>
      <c r="I27" s="21"/>
    </row>
    <row r="28" spans="1:9" s="28" customFormat="1" ht="26.25" x14ac:dyDescent="0.25">
      <c r="A28" s="22">
        <v>11</v>
      </c>
      <c r="B28" s="23" t="s">
        <v>26</v>
      </c>
      <c r="C28" s="14">
        <v>54570</v>
      </c>
      <c r="D28" s="5">
        <f t="shared" si="0"/>
        <v>0</v>
      </c>
      <c r="E28" s="22">
        <v>54570</v>
      </c>
      <c r="F28" s="39"/>
      <c r="G28" s="26"/>
      <c r="H28" s="27"/>
      <c r="I28" s="27"/>
    </row>
    <row r="29" spans="1:9" s="28" customFormat="1" ht="50.25" customHeight="1" x14ac:dyDescent="0.25">
      <c r="A29" s="22">
        <v>12</v>
      </c>
      <c r="B29" s="22" t="s">
        <v>16</v>
      </c>
      <c r="C29" s="14">
        <v>232295</v>
      </c>
      <c r="D29" s="5">
        <f t="shared" si="0"/>
        <v>-3965</v>
      </c>
      <c r="E29" s="22">
        <v>228330</v>
      </c>
      <c r="F29" s="23" t="s">
        <v>55</v>
      </c>
      <c r="G29" s="29"/>
    </row>
    <row r="30" spans="1:9" s="28" customFormat="1" ht="26.25" x14ac:dyDescent="0.25">
      <c r="A30" s="22">
        <v>13</v>
      </c>
      <c r="B30" s="23" t="s">
        <v>24</v>
      </c>
      <c r="C30" s="14">
        <v>16180</v>
      </c>
      <c r="D30" s="5">
        <f t="shared" si="0"/>
        <v>-1189</v>
      </c>
      <c r="E30" s="22">
        <v>14991</v>
      </c>
      <c r="F30" s="22"/>
      <c r="G30" s="29"/>
    </row>
    <row r="31" spans="1:9" s="28" customFormat="1" ht="26.25" x14ac:dyDescent="0.25">
      <c r="A31" s="22">
        <v>14</v>
      </c>
      <c r="B31" s="23" t="s">
        <v>25</v>
      </c>
      <c r="C31" s="14">
        <v>19250</v>
      </c>
      <c r="D31" s="5">
        <f t="shared" si="0"/>
        <v>561</v>
      </c>
      <c r="E31" s="22">
        <v>19811</v>
      </c>
      <c r="F31" s="22"/>
      <c r="G31" s="29"/>
    </row>
    <row r="32" spans="1:9" s="28" customFormat="1" x14ac:dyDescent="0.25">
      <c r="A32" s="22">
        <v>15</v>
      </c>
      <c r="B32" s="23" t="s">
        <v>27</v>
      </c>
      <c r="C32" s="14">
        <v>10000</v>
      </c>
      <c r="D32" s="5">
        <f t="shared" si="0"/>
        <v>-8725</v>
      </c>
      <c r="E32" s="22">
        <v>1275</v>
      </c>
      <c r="F32" s="22"/>
      <c r="G32" s="29"/>
    </row>
    <row r="33" spans="1:7" x14ac:dyDescent="0.25">
      <c r="A33" s="22">
        <v>16</v>
      </c>
      <c r="B33" s="23" t="s">
        <v>19</v>
      </c>
      <c r="C33" s="14">
        <v>21894</v>
      </c>
      <c r="D33" s="5">
        <f t="shared" si="0"/>
        <v>-99</v>
      </c>
      <c r="E33" s="22">
        <v>21795</v>
      </c>
      <c r="F33" s="22"/>
      <c r="G33" s="1"/>
    </row>
    <row r="34" spans="1:7" s="20" customFormat="1" ht="26.25" x14ac:dyDescent="0.25">
      <c r="A34" s="22">
        <v>17</v>
      </c>
      <c r="B34" s="23" t="s">
        <v>34</v>
      </c>
      <c r="C34" s="14">
        <v>185000</v>
      </c>
      <c r="D34" s="5">
        <f t="shared" si="0"/>
        <v>11030</v>
      </c>
      <c r="E34" s="22">
        <v>196030</v>
      </c>
      <c r="F34" s="22"/>
      <c r="G34" s="19"/>
    </row>
    <row r="35" spans="1:7" s="20" customFormat="1" x14ac:dyDescent="0.25">
      <c r="A35" s="22">
        <v>18</v>
      </c>
      <c r="B35" s="22" t="s">
        <v>23</v>
      </c>
      <c r="C35" s="14">
        <v>76000</v>
      </c>
      <c r="D35" s="5">
        <f t="shared" si="0"/>
        <v>-36250</v>
      </c>
      <c r="E35" s="22">
        <v>39750</v>
      </c>
      <c r="F35" s="22"/>
      <c r="G35" s="19"/>
    </row>
    <row r="36" spans="1:7" s="20" customFormat="1" ht="51.75" x14ac:dyDescent="0.25">
      <c r="A36" s="22">
        <v>19</v>
      </c>
      <c r="B36" s="22" t="s">
        <v>11</v>
      </c>
      <c r="C36" s="14">
        <v>6900</v>
      </c>
      <c r="D36" s="5">
        <f t="shared" si="0"/>
        <v>0</v>
      </c>
      <c r="E36" s="22">
        <v>6900</v>
      </c>
      <c r="F36" s="23" t="s">
        <v>56</v>
      </c>
      <c r="G36" s="19"/>
    </row>
    <row r="37" spans="1:7" s="20" customFormat="1" x14ac:dyDescent="0.25">
      <c r="A37" s="22">
        <v>20</v>
      </c>
      <c r="B37" s="23" t="s">
        <v>17</v>
      </c>
      <c r="C37" s="14">
        <v>18000</v>
      </c>
      <c r="D37" s="5">
        <f t="shared" si="0"/>
        <v>-10900</v>
      </c>
      <c r="E37" s="22">
        <v>7100</v>
      </c>
      <c r="F37" s="22"/>
      <c r="G37" s="19"/>
    </row>
    <row r="38" spans="1:7" s="20" customFormat="1" x14ac:dyDescent="0.25">
      <c r="A38" s="22">
        <v>21</v>
      </c>
      <c r="B38" s="22" t="s">
        <v>6</v>
      </c>
      <c r="C38" s="14">
        <v>23135</v>
      </c>
      <c r="D38" s="5">
        <f t="shared" si="0"/>
        <v>-1</v>
      </c>
      <c r="E38" s="22">
        <v>23134</v>
      </c>
      <c r="F38" s="22"/>
      <c r="G38" s="19"/>
    </row>
    <row r="39" spans="1:7" s="20" customFormat="1" ht="39" x14ac:dyDescent="0.25">
      <c r="A39" s="22">
        <v>22</v>
      </c>
      <c r="B39" s="22" t="s">
        <v>22</v>
      </c>
      <c r="C39" s="14">
        <v>90000</v>
      </c>
      <c r="D39" s="5">
        <f t="shared" si="0"/>
        <v>0</v>
      </c>
      <c r="E39" s="22">
        <v>90000</v>
      </c>
      <c r="F39" s="23" t="s">
        <v>54</v>
      </c>
      <c r="G39" s="19"/>
    </row>
    <row r="40" spans="1:7" s="20" customFormat="1" ht="39" x14ac:dyDescent="0.25">
      <c r="A40" s="22">
        <v>23</v>
      </c>
      <c r="B40" s="22" t="s">
        <v>13</v>
      </c>
      <c r="C40" s="14">
        <v>6000</v>
      </c>
      <c r="D40" s="5">
        <f t="shared" si="0"/>
        <v>0</v>
      </c>
      <c r="E40" s="22">
        <v>6000</v>
      </c>
      <c r="F40" s="23" t="s">
        <v>54</v>
      </c>
      <c r="G40" s="19"/>
    </row>
    <row r="41" spans="1:7" s="20" customFormat="1" ht="39" x14ac:dyDescent="0.25">
      <c r="A41" s="22">
        <v>24</v>
      </c>
      <c r="B41" s="22" t="s">
        <v>14</v>
      </c>
      <c r="C41" s="14">
        <v>7000</v>
      </c>
      <c r="D41" s="5">
        <f t="shared" si="0"/>
        <v>0</v>
      </c>
      <c r="E41" s="22">
        <v>7000</v>
      </c>
      <c r="F41" s="23" t="s">
        <v>54</v>
      </c>
      <c r="G41" s="19"/>
    </row>
    <row r="42" spans="1:7" s="20" customFormat="1" x14ac:dyDescent="0.25">
      <c r="A42" s="22">
        <v>25</v>
      </c>
      <c r="B42" s="22" t="s">
        <v>30</v>
      </c>
      <c r="C42" s="14"/>
      <c r="D42" s="5">
        <f t="shared" si="0"/>
        <v>7014</v>
      </c>
      <c r="E42" s="22">
        <v>7014</v>
      </c>
      <c r="F42" s="22"/>
      <c r="G42" s="19"/>
    </row>
    <row r="43" spans="1:7" s="20" customFormat="1" x14ac:dyDescent="0.25">
      <c r="A43" s="22">
        <v>26</v>
      </c>
      <c r="B43" s="22" t="s">
        <v>31</v>
      </c>
      <c r="C43" s="14"/>
      <c r="D43" s="5">
        <f t="shared" si="0"/>
        <v>5815</v>
      </c>
      <c r="E43" s="22">
        <v>5815</v>
      </c>
      <c r="F43" s="22"/>
      <c r="G43" s="19"/>
    </row>
    <row r="44" spans="1:7" s="20" customFormat="1" x14ac:dyDescent="0.25">
      <c r="A44" s="22">
        <v>27</v>
      </c>
      <c r="B44" s="22" t="s">
        <v>32</v>
      </c>
      <c r="C44" s="14"/>
      <c r="D44" s="5">
        <f t="shared" si="0"/>
        <v>37794</v>
      </c>
      <c r="E44" s="22">
        <v>37794</v>
      </c>
      <c r="F44" s="22"/>
      <c r="G44" s="19"/>
    </row>
    <row r="45" spans="1:7" s="20" customFormat="1" ht="65.25" customHeight="1" x14ac:dyDescent="0.25">
      <c r="A45" s="22">
        <v>28</v>
      </c>
      <c r="B45" s="22" t="s">
        <v>33</v>
      </c>
      <c r="C45" s="14"/>
      <c r="D45" s="5">
        <f t="shared" si="0"/>
        <v>69000</v>
      </c>
      <c r="E45" s="22">
        <v>69000</v>
      </c>
      <c r="F45" s="23" t="s">
        <v>53</v>
      </c>
      <c r="G45" s="19"/>
    </row>
    <row r="46" spans="1:7" x14ac:dyDescent="0.25">
      <c r="A46" s="5"/>
      <c r="B46" s="7" t="s">
        <v>2</v>
      </c>
      <c r="C46" s="15">
        <f>SUM(C18:C41)</f>
        <v>1538183</v>
      </c>
      <c r="D46" s="30">
        <f>SUM(D18:D45)</f>
        <v>-73297</v>
      </c>
      <c r="E46" s="30">
        <f>SUM(E18:E45)</f>
        <v>1464886</v>
      </c>
      <c r="F46" s="22"/>
      <c r="G46" s="1"/>
    </row>
    <row r="47" spans="1:7" x14ac:dyDescent="0.25">
      <c r="A47" s="8"/>
      <c r="B47" s="34"/>
      <c r="C47" s="35"/>
      <c r="D47" s="36"/>
      <c r="E47" s="36"/>
      <c r="F47" s="29"/>
      <c r="G47" s="1"/>
    </row>
    <row r="48" spans="1:7" x14ac:dyDescent="0.25">
      <c r="A48" s="8"/>
      <c r="B48" s="24" t="s">
        <v>41</v>
      </c>
      <c r="C48" s="9"/>
    </row>
    <row r="49" spans="1:5" x14ac:dyDescent="0.25">
      <c r="A49" s="8"/>
      <c r="B49" s="24"/>
      <c r="C49" s="9"/>
    </row>
    <row r="50" spans="1:5" x14ac:dyDescent="0.25">
      <c r="A50" s="8"/>
      <c r="B50" s="24" t="s">
        <v>42</v>
      </c>
      <c r="C50" s="9"/>
    </row>
    <row r="51" spans="1:5" x14ac:dyDescent="0.25">
      <c r="A51" s="8"/>
      <c r="B51" s="8" t="s">
        <v>43</v>
      </c>
      <c r="C51" s="9"/>
    </row>
    <row r="52" spans="1:5" x14ac:dyDescent="0.25">
      <c r="A52" s="8"/>
      <c r="B52" s="17"/>
      <c r="D52" s="9"/>
    </row>
    <row r="53" spans="1:5" x14ac:dyDescent="0.25">
      <c r="A53" s="8"/>
      <c r="B53" s="8" t="s">
        <v>20</v>
      </c>
      <c r="C53" s="9" t="s">
        <v>50</v>
      </c>
      <c r="E53" s="40"/>
    </row>
    <row r="54" spans="1:5" x14ac:dyDescent="0.25">
      <c r="A54" s="8"/>
      <c r="B54" s="25" t="s">
        <v>36</v>
      </c>
      <c r="C54" s="1" t="s">
        <v>51</v>
      </c>
      <c r="D54" s="1"/>
      <c r="E54" s="29"/>
    </row>
    <row r="55" spans="1:5" x14ac:dyDescent="0.25">
      <c r="A55" s="8"/>
      <c r="B55" s="8" t="s">
        <v>44</v>
      </c>
      <c r="C55" s="9"/>
    </row>
    <row r="56" spans="1:5" x14ac:dyDescent="0.25">
      <c r="A56" s="8"/>
      <c r="B56" s="8" t="s">
        <v>45</v>
      </c>
      <c r="C56" s="9"/>
    </row>
    <row r="57" spans="1:5" x14ac:dyDescent="0.25">
      <c r="A57" s="8"/>
      <c r="B57" s="8" t="s">
        <v>46</v>
      </c>
      <c r="C57" s="9"/>
    </row>
    <row r="58" spans="1:5" x14ac:dyDescent="0.25">
      <c r="A58" s="8"/>
      <c r="B58" s="8" t="s">
        <v>47</v>
      </c>
      <c r="C58" s="9"/>
    </row>
    <row r="59" spans="1:5" x14ac:dyDescent="0.25">
      <c r="A59" s="8"/>
      <c r="B59" s="38" t="s">
        <v>49</v>
      </c>
      <c r="C59" s="9"/>
    </row>
    <row r="60" spans="1:5" x14ac:dyDescent="0.25">
      <c r="B60" s="11" t="s">
        <v>48</v>
      </c>
      <c r="C60" s="13"/>
      <c r="D60" s="11"/>
    </row>
    <row r="61" spans="1:5" x14ac:dyDescent="0.25">
      <c r="B61" s="12"/>
      <c r="C61" s="13"/>
      <c r="D61" s="11"/>
    </row>
    <row r="62" spans="1:5" x14ac:dyDescent="0.25">
      <c r="B62" s="11"/>
      <c r="C62" s="13"/>
      <c r="D62" s="11"/>
    </row>
    <row r="63" spans="1:5" x14ac:dyDescent="0.25">
      <c r="B63" s="11"/>
      <c r="C63" s="13"/>
      <c r="D63" s="11"/>
    </row>
    <row r="64" spans="1:5" x14ac:dyDescent="0.25">
      <c r="B64" s="11"/>
      <c r="C64" s="13"/>
      <c r="D64" s="11"/>
    </row>
    <row r="65" spans="2:4" x14ac:dyDescent="0.25">
      <c r="B65" s="11"/>
      <c r="C65" s="13"/>
      <c r="D65" s="11"/>
    </row>
    <row r="66" spans="2:4" x14ac:dyDescent="0.25">
      <c r="B66" s="11"/>
      <c r="C66" s="11"/>
      <c r="D66" s="11"/>
    </row>
    <row r="67" spans="2:4" x14ac:dyDescent="0.25">
      <c r="B67" s="11"/>
      <c r="C67" s="11"/>
      <c r="D67" s="11"/>
    </row>
    <row r="68" spans="2:4" x14ac:dyDescent="0.25">
      <c r="B68" s="11"/>
      <c r="C68" s="12"/>
      <c r="D68" s="11"/>
    </row>
    <row r="69" spans="2:4" x14ac:dyDescent="0.25">
      <c r="B69" s="11"/>
      <c r="C69" s="11"/>
      <c r="D69" s="11"/>
    </row>
    <row r="70" spans="2:4" x14ac:dyDescent="0.25">
      <c r="B70" s="11"/>
      <c r="C70" s="11"/>
      <c r="D70" s="11"/>
    </row>
    <row r="71" spans="2:4" x14ac:dyDescent="0.25">
      <c r="B71" s="11"/>
      <c r="C71" s="11"/>
      <c r="D71" s="11"/>
    </row>
    <row r="72" spans="2:4" x14ac:dyDescent="0.25">
      <c r="B72" s="11"/>
      <c r="C72" s="11"/>
      <c r="D72" s="11"/>
    </row>
    <row r="73" spans="2:4" x14ac:dyDescent="0.25">
      <c r="B73" s="11"/>
      <c r="C73" s="11"/>
      <c r="D73" s="11"/>
    </row>
    <row r="74" spans="2:4" x14ac:dyDescent="0.25">
      <c r="B74" s="11"/>
      <c r="C74" s="11"/>
      <c r="D74" s="11"/>
    </row>
    <row r="75" spans="2:4" x14ac:dyDescent="0.25">
      <c r="B75" s="11"/>
      <c r="C75" s="11"/>
      <c r="D75" s="11"/>
    </row>
    <row r="76" spans="2:4" x14ac:dyDescent="0.25">
      <c r="C76" s="4"/>
    </row>
  </sheetData>
  <mergeCells count="1">
    <mergeCell ref="B6:E6"/>
  </mergeCells>
  <pageMargins left="0.70866141732283472" right="0.51181102362204722" top="0.35433070866141736" bottom="0.15748031496062992" header="0.51181102362204722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natasa1</dc:creator>
  <cp:lastModifiedBy>bojana1</cp:lastModifiedBy>
  <cp:lastPrinted>2023-02-20T07:13:13Z</cp:lastPrinted>
  <dcterms:created xsi:type="dcterms:W3CDTF">2018-08-16T09:21:44Z</dcterms:created>
  <dcterms:modified xsi:type="dcterms:W3CDTF">2023-02-20T07:14:41Z</dcterms:modified>
</cp:coreProperties>
</file>