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Септембар 2023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Sheet1!$A$1:$G$90</definedName>
  </definedNames>
  <calcPr calcId="162913"/>
</workbook>
</file>

<file path=xl/calcChain.xml><?xml version="1.0" encoding="utf-8"?>
<calcChain xmlns="http://schemas.openxmlformats.org/spreadsheetml/2006/main">
  <c r="F74" i="1" l="1"/>
  <c r="E74" i="1"/>
  <c r="D74" i="1"/>
  <c r="F73" i="1"/>
  <c r="E73" i="1"/>
  <c r="D73" i="1"/>
  <c r="F72" i="1"/>
  <c r="E72" i="1"/>
  <c r="E75" i="1" s="1"/>
  <c r="D72" i="1"/>
  <c r="F71" i="1"/>
  <c r="E71" i="1"/>
  <c r="D71" i="1"/>
  <c r="G70" i="1"/>
  <c r="G69" i="1"/>
  <c r="G68" i="1"/>
  <c r="F67" i="1"/>
  <c r="E67" i="1"/>
  <c r="D67" i="1"/>
  <c r="G66" i="1"/>
  <c r="G65" i="1"/>
  <c r="G64" i="1"/>
  <c r="F63" i="1"/>
  <c r="E63" i="1"/>
  <c r="D63" i="1"/>
  <c r="G62" i="1"/>
  <c r="G61" i="1"/>
  <c r="G60" i="1"/>
  <c r="F59" i="1"/>
  <c r="E59" i="1"/>
  <c r="D59" i="1"/>
  <c r="G58" i="1"/>
  <c r="G57" i="1"/>
  <c r="G56" i="1"/>
  <c r="F55" i="1"/>
  <c r="E55" i="1"/>
  <c r="D55" i="1"/>
  <c r="G54" i="1"/>
  <c r="G53" i="1"/>
  <c r="G52" i="1"/>
  <c r="F51" i="1"/>
  <c r="E51" i="1"/>
  <c r="D51" i="1"/>
  <c r="G50" i="1"/>
  <c r="G49" i="1"/>
  <c r="G48" i="1"/>
  <c r="F47" i="1"/>
  <c r="E47" i="1"/>
  <c r="D47" i="1"/>
  <c r="G46" i="1"/>
  <c r="G45" i="1"/>
  <c r="G44" i="1"/>
  <c r="F43" i="1"/>
  <c r="E43" i="1"/>
  <c r="D43" i="1"/>
  <c r="G42" i="1"/>
  <c r="G41" i="1"/>
  <c r="G40" i="1"/>
  <c r="F39" i="1"/>
  <c r="E39" i="1"/>
  <c r="D39" i="1"/>
  <c r="G38" i="1"/>
  <c r="G37" i="1"/>
  <c r="G36" i="1"/>
  <c r="F35" i="1"/>
  <c r="E35" i="1"/>
  <c r="D35" i="1"/>
  <c r="G34" i="1"/>
  <c r="G33" i="1"/>
  <c r="G32" i="1"/>
  <c r="F31" i="1"/>
  <c r="E31" i="1"/>
  <c r="D31" i="1"/>
  <c r="G30" i="1"/>
  <c r="G29" i="1"/>
  <c r="G28" i="1"/>
  <c r="F27" i="1"/>
  <c r="E27" i="1"/>
  <c r="D27" i="1"/>
  <c r="G26" i="1"/>
  <c r="G25" i="1"/>
  <c r="G24" i="1"/>
  <c r="F23" i="1"/>
  <c r="E23" i="1"/>
  <c r="D23" i="1"/>
  <c r="G22" i="1"/>
  <c r="G21" i="1"/>
  <c r="G20" i="1"/>
  <c r="F19" i="1"/>
  <c r="E19" i="1"/>
  <c r="D19" i="1"/>
  <c r="G18" i="1"/>
  <c r="G17" i="1"/>
  <c r="G16" i="1"/>
  <c r="F15" i="1"/>
  <c r="E15" i="1"/>
  <c r="D15" i="1"/>
  <c r="G14" i="1"/>
  <c r="G13" i="1"/>
  <c r="G12" i="1"/>
  <c r="F11" i="1"/>
  <c r="E11" i="1"/>
  <c r="D11" i="1"/>
  <c r="G10" i="1"/>
  <c r="G9" i="1"/>
  <c r="G8" i="1"/>
  <c r="G73" i="1" l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2" i="1"/>
  <c r="G75" i="1" s="1"/>
  <c r="F75" i="1"/>
  <c r="G74" i="1"/>
  <c r="D75" i="1"/>
</calcChain>
</file>

<file path=xl/sharedStrings.xml><?xml version="1.0" encoding="utf-8"?>
<sst xmlns="http://schemas.openxmlformats.org/spreadsheetml/2006/main" count="61" uniqueCount="44">
  <si>
    <t>Р Е П У Б Л И К А   С Р П С К А</t>
  </si>
  <si>
    <t>СКУПШТИНА ОПШТИНЕ ХАН ПИЈЕСАК</t>
  </si>
  <si>
    <t>ДОСТАВИТИ:</t>
  </si>
  <si>
    <t>ПРЕДСЈЕДНИК СКУПШТИНЕ ОПШТИНЕ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</si>
  <si>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</si>
  <si>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</si>
  <si>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</si>
  <si>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</si>
  <si>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</si>
  <si>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 xml:space="preserve">        Кристина Стојановић, дипл.ек.</t>
  </si>
  <si>
    <t xml:space="preserve">     _____________________________________</t>
  </si>
  <si>
    <t>4. Одјељењу за упр.разв.,прив., фин. и др. дјел.,</t>
  </si>
  <si>
    <t>5. Одсјеку за ачуноводство,</t>
  </si>
  <si>
    <t xml:space="preserve">                                  </t>
  </si>
  <si>
    <t>ПЛАН КАПИТАЛНИХ ИНВЕСТИЦИЈА ОПШТИНЕ ХАН ПИЈЕСАК 2024-2026</t>
  </si>
  <si>
    <t>Ред. Бр.</t>
  </si>
  <si>
    <t>Назив пројекта</t>
  </si>
  <si>
    <t>Година реализације</t>
  </si>
  <si>
    <t>Извори финансирања</t>
  </si>
  <si>
    <t>Укупно</t>
  </si>
  <si>
    <t>Буџетска средства</t>
  </si>
  <si>
    <t>Кредитна средства</t>
  </si>
  <si>
    <t>Грант/ остала средства</t>
  </si>
  <si>
    <t>Реконструкција и адаптација Љетне резиденције краља Александра Карађорђевића - грађевинска фаза</t>
  </si>
  <si>
    <t>Реконструкција и адаптација Љетне резиденције краља Александра Карађорђевића - опремање</t>
  </si>
  <si>
    <t>Дом за пружање услуга лицима треће животне доби - 2. фаза опремање</t>
  </si>
  <si>
    <t>Санација улица - Букова Глава-Мироња</t>
  </si>
  <si>
    <t>Санација улица - круг Дома здравља</t>
  </si>
  <si>
    <t>Санација улица - Александра Карађорђевића</t>
  </si>
  <si>
    <t>Санација локалног пута - Рончевићи - Јазавичје рупе</t>
  </si>
  <si>
    <t>Санација локалног пута - Ушић планина-Јазавичје рупе</t>
  </si>
  <si>
    <t>Санација локалног пута - Кусаче и Јеловци</t>
  </si>
  <si>
    <t>Санација локалног пута - Мало Поље</t>
  </si>
  <si>
    <t>Санација локалног пута - Џимрије (од Цркве)</t>
  </si>
  <si>
    <t xml:space="preserve">Санација улица и паркинга у ужем урбаном подручју </t>
  </si>
  <si>
    <t>Водовод Дебела међ - Мало Поље</t>
  </si>
  <si>
    <t>Изградња инфраструктуре у Краљевом насељу</t>
  </si>
  <si>
    <t>Филтер станица на изворишту Штекавац</t>
  </si>
  <si>
    <t>Пројекат ЕЕ на згради средње школе</t>
  </si>
  <si>
    <t>Свеукупно</t>
  </si>
  <si>
    <t>Овај План ступа на снагу осмог дана од дана  објављивања  у "Службеном  гласнику  Општине Хан Пијесак".</t>
  </si>
  <si>
    <t>Број: 01-022-86/23</t>
  </si>
  <si>
    <t>Дана: 14.09.2023. године</t>
  </si>
  <si>
    <t xml:space="preserve">На основу члана 39. Закона о локалној самоуправи ("Службени Гласник Републике Српске" број 97/16 и 36/19)  и члана 37. Статута општине Хан Пијесак ("Службени гласник општине Хан Пијесак" број 10/17),  Скупштина  општине Хан Пијесак, на сједници одржаној дана 14.09.2023. године, д о н о с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</si>
</sst>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.5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7" fillId="3" borderId="1" xfId="0" applyFont="1" applyFill="1" applyBorder="1"/>
    <xf numFmtId="3" fontId="7" fillId="3" borderId="1" xfId="0" applyNumberFormat="1" applyFont="1" applyFill="1" applyBorder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8" fillId="0" borderId="0" xfId="0" applyFont="1"/>
    <xf numFmtId="3" fontId="6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>
      <selection activeCell="A4" sqref="A4:G4"/>
    </sheetView>
  </sheetViews>
  <sheetFormatPr defaultRowHeight="14.25" x14ac:dyDescent="0.2"/>
  <cols>
    <col min="1" max="1" width="3.42578125" style="2" customWidth="1"/>
    <col min="2" max="2" width="26.85546875" style="2" customWidth="1"/>
    <col min="3" max="3" width="9.140625" style="2"/>
    <col min="4" max="6" width="12.28515625" style="2" customWidth="1"/>
    <col min="7" max="7" width="14.42578125" style="2" customWidth="1"/>
    <col min="8" max="8" width="16.42578125" style="2" customWidth="1"/>
    <col min="9" max="9" width="10" style="2" customWidth="1"/>
    <col min="10" max="16384" width="9.140625" style="2"/>
  </cols>
  <sheetData>
    <row r="1" spans="1:10" x14ac:dyDescent="0.2">
      <c r="A1" s="2" t="s">
        <v>0</v>
      </c>
      <c r="E1" s="1"/>
    </row>
    <row r="2" spans="1:10" x14ac:dyDescent="0.2">
      <c r="A2" s="2" t="s">
        <v>1</v>
      </c>
      <c r="G2" s="2" t="s">
        <v>13</v>
      </c>
    </row>
    <row r="4" spans="1:10" ht="60.75" customHeight="1" x14ac:dyDescent="0.2">
      <c r="A4" s="23" t="s">
        <v>43</v>
      </c>
      <c r="B4" s="23"/>
      <c r="C4" s="23"/>
      <c r="D4" s="23"/>
      <c r="E4" s="23"/>
      <c r="F4" s="23"/>
      <c r="G4" s="23"/>
      <c r="H4" s="3"/>
      <c r="I4" s="3"/>
      <c r="J4" s="3"/>
    </row>
    <row r="5" spans="1:10" ht="24.75" customHeight="1" x14ac:dyDescent="0.2">
      <c r="A5" s="24" t="s">
        <v>14</v>
      </c>
      <c r="B5" s="24"/>
      <c r="C5" s="24"/>
      <c r="D5" s="24"/>
      <c r="E5" s="24"/>
      <c r="F5" s="24"/>
      <c r="G5" s="24"/>
    </row>
    <row r="6" spans="1:10" x14ac:dyDescent="0.2">
      <c r="A6" s="28" t="s">
        <v>15</v>
      </c>
      <c r="B6" s="28" t="s">
        <v>16</v>
      </c>
      <c r="C6" s="28" t="s">
        <v>17</v>
      </c>
      <c r="D6" s="25" t="s">
        <v>18</v>
      </c>
      <c r="E6" s="25"/>
      <c r="F6" s="25"/>
      <c r="G6" s="26" t="s">
        <v>19</v>
      </c>
    </row>
    <row r="7" spans="1:10" s="5" customFormat="1" ht="48.75" customHeight="1" x14ac:dyDescent="0.2">
      <c r="A7" s="28"/>
      <c r="B7" s="28"/>
      <c r="C7" s="28"/>
      <c r="D7" s="4" t="s">
        <v>20</v>
      </c>
      <c r="E7" s="4" t="s">
        <v>21</v>
      </c>
      <c r="F7" s="4" t="s">
        <v>22</v>
      </c>
      <c r="G7" s="27"/>
    </row>
    <row r="8" spans="1:10" x14ac:dyDescent="0.2">
      <c r="A8" s="15">
        <v>1</v>
      </c>
      <c r="B8" s="16" t="s">
        <v>23</v>
      </c>
      <c r="C8" s="6">
        <v>2024</v>
      </c>
      <c r="D8" s="7"/>
      <c r="E8" s="7">
        <v>2000000</v>
      </c>
      <c r="F8" s="7">
        <v>200000</v>
      </c>
      <c r="G8" s="7">
        <f>SUM(D8:F8)</f>
        <v>2200000</v>
      </c>
    </row>
    <row r="9" spans="1:10" x14ac:dyDescent="0.2">
      <c r="A9" s="15"/>
      <c r="B9" s="16"/>
      <c r="C9" s="6">
        <v>2025</v>
      </c>
      <c r="D9" s="7"/>
      <c r="E9" s="7"/>
      <c r="F9" s="7">
        <v>600000</v>
      </c>
      <c r="G9" s="7">
        <f t="shared" ref="G9:G10" si="0">SUM(D9:F9)</f>
        <v>600000</v>
      </c>
    </row>
    <row r="10" spans="1:10" x14ac:dyDescent="0.2">
      <c r="A10" s="15"/>
      <c r="B10" s="16"/>
      <c r="C10" s="6">
        <v>2026</v>
      </c>
      <c r="D10" s="7"/>
      <c r="E10" s="7"/>
      <c r="F10" s="7"/>
      <c r="G10" s="7">
        <f t="shared" si="0"/>
        <v>0</v>
      </c>
    </row>
    <row r="11" spans="1:10" x14ac:dyDescent="0.2">
      <c r="A11" s="15"/>
      <c r="B11" s="16"/>
      <c r="C11" s="8" t="s">
        <v>19</v>
      </c>
      <c r="D11" s="9">
        <f>SUM(D8:D10)</f>
        <v>0</v>
      </c>
      <c r="E11" s="9">
        <f t="shared" ref="E11:G11" si="1">SUM(E8:E10)</f>
        <v>2000000</v>
      </c>
      <c r="F11" s="9">
        <f>SUM(F8:F10)</f>
        <v>800000</v>
      </c>
      <c r="G11" s="9">
        <f t="shared" si="1"/>
        <v>2800000</v>
      </c>
    </row>
    <row r="12" spans="1:10" ht="15" customHeight="1" x14ac:dyDescent="0.2">
      <c r="A12" s="15">
        <v>2</v>
      </c>
      <c r="B12" s="16" t="s">
        <v>24</v>
      </c>
      <c r="C12" s="6">
        <v>2024</v>
      </c>
      <c r="D12" s="7"/>
      <c r="E12" s="7"/>
      <c r="F12" s="7"/>
      <c r="G12" s="7">
        <f t="shared" ref="G12:G14" si="2">SUM(D12:F12)</f>
        <v>0</v>
      </c>
    </row>
    <row r="13" spans="1:10" x14ac:dyDescent="0.2">
      <c r="A13" s="15"/>
      <c r="B13" s="16"/>
      <c r="C13" s="6">
        <v>2025</v>
      </c>
      <c r="D13" s="7"/>
      <c r="E13" s="7"/>
      <c r="F13" s="7"/>
      <c r="G13" s="7">
        <f t="shared" si="2"/>
        <v>0</v>
      </c>
    </row>
    <row r="14" spans="1:10" x14ac:dyDescent="0.2">
      <c r="A14" s="15"/>
      <c r="B14" s="16"/>
      <c r="C14" s="6">
        <v>2026</v>
      </c>
      <c r="D14" s="7">
        <v>200000</v>
      </c>
      <c r="E14" s="7"/>
      <c r="F14" s="7">
        <v>300000</v>
      </c>
      <c r="G14" s="7">
        <f t="shared" si="2"/>
        <v>500000</v>
      </c>
    </row>
    <row r="15" spans="1:10" x14ac:dyDescent="0.2">
      <c r="A15" s="15"/>
      <c r="B15" s="16"/>
      <c r="C15" s="8" t="s">
        <v>19</v>
      </c>
      <c r="D15" s="9">
        <f t="shared" ref="D15:G15" si="3">SUM(D12:D14)</f>
        <v>200000</v>
      </c>
      <c r="E15" s="9">
        <f t="shared" si="3"/>
        <v>0</v>
      </c>
      <c r="F15" s="9">
        <f t="shared" si="3"/>
        <v>300000</v>
      </c>
      <c r="G15" s="9">
        <f t="shared" si="3"/>
        <v>500000</v>
      </c>
    </row>
    <row r="16" spans="1:10" x14ac:dyDescent="0.2">
      <c r="A16" s="15">
        <v>3</v>
      </c>
      <c r="B16" s="16" t="s">
        <v>25</v>
      </c>
      <c r="C16" s="6">
        <v>2024</v>
      </c>
      <c r="D16" s="7"/>
      <c r="E16" s="7">
        <v>200000</v>
      </c>
      <c r="F16" s="7"/>
      <c r="G16" s="7">
        <f t="shared" ref="G16:G18" si="4">SUM(D16:F16)</f>
        <v>200000</v>
      </c>
    </row>
    <row r="17" spans="1:7" x14ac:dyDescent="0.2">
      <c r="A17" s="15"/>
      <c r="B17" s="16"/>
      <c r="C17" s="6">
        <v>2025</v>
      </c>
      <c r="D17" s="7"/>
      <c r="E17" s="7"/>
      <c r="F17" s="7"/>
      <c r="G17" s="7">
        <f t="shared" si="4"/>
        <v>0</v>
      </c>
    </row>
    <row r="18" spans="1:7" x14ac:dyDescent="0.2">
      <c r="A18" s="15"/>
      <c r="B18" s="16"/>
      <c r="C18" s="6">
        <v>2026</v>
      </c>
      <c r="D18" s="7"/>
      <c r="E18" s="7"/>
      <c r="F18" s="7"/>
      <c r="G18" s="7">
        <f t="shared" si="4"/>
        <v>0</v>
      </c>
    </row>
    <row r="19" spans="1:7" x14ac:dyDescent="0.2">
      <c r="A19" s="15"/>
      <c r="B19" s="16"/>
      <c r="C19" s="8" t="s">
        <v>19</v>
      </c>
      <c r="D19" s="9">
        <f t="shared" ref="D19:G19" si="5">SUM(D16:D18)</f>
        <v>0</v>
      </c>
      <c r="E19" s="9">
        <f t="shared" si="5"/>
        <v>200000</v>
      </c>
      <c r="F19" s="9">
        <f t="shared" si="5"/>
        <v>0</v>
      </c>
      <c r="G19" s="9">
        <f t="shared" si="5"/>
        <v>200000</v>
      </c>
    </row>
    <row r="20" spans="1:7" x14ac:dyDescent="0.2">
      <c r="A20" s="15">
        <v>4</v>
      </c>
      <c r="B20" s="16" t="s">
        <v>26</v>
      </c>
      <c r="C20" s="6">
        <v>2024</v>
      </c>
      <c r="D20" s="7"/>
      <c r="E20" s="7">
        <v>70000</v>
      </c>
      <c r="F20" s="7"/>
      <c r="G20" s="7">
        <f t="shared" ref="G20:G22" si="6">SUM(D20:F20)</f>
        <v>70000</v>
      </c>
    </row>
    <row r="21" spans="1:7" x14ac:dyDescent="0.2">
      <c r="A21" s="15"/>
      <c r="B21" s="16"/>
      <c r="C21" s="6">
        <v>2025</v>
      </c>
      <c r="D21" s="7"/>
      <c r="E21" s="7"/>
      <c r="F21" s="7"/>
      <c r="G21" s="7">
        <f t="shared" si="6"/>
        <v>0</v>
      </c>
    </row>
    <row r="22" spans="1:7" x14ac:dyDescent="0.2">
      <c r="A22" s="15"/>
      <c r="B22" s="16"/>
      <c r="C22" s="6">
        <v>2026</v>
      </c>
      <c r="D22" s="7"/>
      <c r="E22" s="7"/>
      <c r="F22" s="7"/>
      <c r="G22" s="7">
        <f t="shared" si="6"/>
        <v>0</v>
      </c>
    </row>
    <row r="23" spans="1:7" x14ac:dyDescent="0.2">
      <c r="A23" s="15"/>
      <c r="B23" s="16"/>
      <c r="C23" s="8" t="s">
        <v>19</v>
      </c>
      <c r="D23" s="9">
        <f t="shared" ref="D23:G23" si="7">SUM(D20:D22)</f>
        <v>0</v>
      </c>
      <c r="E23" s="9">
        <f t="shared" si="7"/>
        <v>70000</v>
      </c>
      <c r="F23" s="9">
        <f t="shared" si="7"/>
        <v>0</v>
      </c>
      <c r="G23" s="9">
        <f t="shared" si="7"/>
        <v>70000</v>
      </c>
    </row>
    <row r="24" spans="1:7" x14ac:dyDescent="0.2">
      <c r="A24" s="15">
        <v>5</v>
      </c>
      <c r="B24" s="16" t="s">
        <v>27</v>
      </c>
      <c r="C24" s="6">
        <v>2024</v>
      </c>
      <c r="D24" s="7"/>
      <c r="E24" s="7">
        <v>90000</v>
      </c>
      <c r="F24" s="7"/>
      <c r="G24" s="7">
        <f t="shared" ref="G24:G26" si="8">SUM(D24:F24)</f>
        <v>90000</v>
      </c>
    </row>
    <row r="25" spans="1:7" x14ac:dyDescent="0.2">
      <c r="A25" s="15"/>
      <c r="B25" s="16"/>
      <c r="C25" s="6">
        <v>2025</v>
      </c>
      <c r="D25" s="7"/>
      <c r="E25" s="7"/>
      <c r="F25" s="7"/>
      <c r="G25" s="7">
        <f t="shared" si="8"/>
        <v>0</v>
      </c>
    </row>
    <row r="26" spans="1:7" x14ac:dyDescent="0.2">
      <c r="A26" s="15"/>
      <c r="B26" s="16"/>
      <c r="C26" s="6">
        <v>2026</v>
      </c>
      <c r="D26" s="7"/>
      <c r="E26" s="7"/>
      <c r="F26" s="7"/>
      <c r="G26" s="7">
        <f t="shared" si="8"/>
        <v>0</v>
      </c>
    </row>
    <row r="27" spans="1:7" x14ac:dyDescent="0.2">
      <c r="A27" s="15"/>
      <c r="B27" s="16"/>
      <c r="C27" s="8" t="s">
        <v>19</v>
      </c>
      <c r="D27" s="9">
        <f t="shared" ref="D27:G27" si="9">SUM(D24:D26)</f>
        <v>0</v>
      </c>
      <c r="E27" s="9">
        <f t="shared" si="9"/>
        <v>90000</v>
      </c>
      <c r="F27" s="9">
        <f t="shared" si="9"/>
        <v>0</v>
      </c>
      <c r="G27" s="9">
        <f t="shared" si="9"/>
        <v>90000</v>
      </c>
    </row>
    <row r="28" spans="1:7" x14ac:dyDescent="0.2">
      <c r="A28" s="15">
        <v>6</v>
      </c>
      <c r="B28" s="16" t="s">
        <v>28</v>
      </c>
      <c r="C28" s="6">
        <v>2024</v>
      </c>
      <c r="D28" s="7"/>
      <c r="E28" s="7">
        <v>170000</v>
      </c>
      <c r="F28" s="7"/>
      <c r="G28" s="7">
        <f t="shared" ref="G28:G30" si="10">SUM(D28:F28)</f>
        <v>170000</v>
      </c>
    </row>
    <row r="29" spans="1:7" x14ac:dyDescent="0.2">
      <c r="A29" s="15"/>
      <c r="B29" s="16"/>
      <c r="C29" s="6">
        <v>2025</v>
      </c>
      <c r="D29" s="7"/>
      <c r="E29" s="7"/>
      <c r="F29" s="7"/>
      <c r="G29" s="7">
        <f t="shared" si="10"/>
        <v>0</v>
      </c>
    </row>
    <row r="30" spans="1:7" x14ac:dyDescent="0.2">
      <c r="A30" s="15"/>
      <c r="B30" s="16"/>
      <c r="C30" s="6">
        <v>2026</v>
      </c>
      <c r="D30" s="7"/>
      <c r="E30" s="7"/>
      <c r="F30" s="7"/>
      <c r="G30" s="7">
        <f t="shared" si="10"/>
        <v>0</v>
      </c>
    </row>
    <row r="31" spans="1:7" x14ac:dyDescent="0.2">
      <c r="A31" s="15"/>
      <c r="B31" s="16"/>
      <c r="C31" s="8" t="s">
        <v>19</v>
      </c>
      <c r="D31" s="9">
        <f t="shared" ref="D31:G31" si="11">SUM(D28:D30)</f>
        <v>0</v>
      </c>
      <c r="E31" s="9">
        <f t="shared" si="11"/>
        <v>170000</v>
      </c>
      <c r="F31" s="9">
        <f t="shared" si="11"/>
        <v>0</v>
      </c>
      <c r="G31" s="9">
        <f t="shared" si="11"/>
        <v>170000</v>
      </c>
    </row>
    <row r="32" spans="1:7" x14ac:dyDescent="0.2">
      <c r="A32" s="15">
        <v>7</v>
      </c>
      <c r="B32" s="16" t="s">
        <v>29</v>
      </c>
      <c r="C32" s="6">
        <v>2024</v>
      </c>
      <c r="D32" s="7"/>
      <c r="E32" s="7">
        <v>50000</v>
      </c>
      <c r="F32" s="7"/>
      <c r="G32" s="7">
        <f t="shared" ref="G32:G34" si="12">SUM(D32:F32)</f>
        <v>50000</v>
      </c>
    </row>
    <row r="33" spans="1:7" x14ac:dyDescent="0.2">
      <c r="A33" s="15"/>
      <c r="B33" s="16"/>
      <c r="C33" s="6">
        <v>2025</v>
      </c>
      <c r="D33" s="7"/>
      <c r="E33" s="7"/>
      <c r="F33" s="7"/>
      <c r="G33" s="7">
        <f t="shared" si="12"/>
        <v>0</v>
      </c>
    </row>
    <row r="34" spans="1:7" x14ac:dyDescent="0.2">
      <c r="A34" s="15"/>
      <c r="B34" s="16"/>
      <c r="C34" s="6">
        <v>2026</v>
      </c>
      <c r="D34" s="7"/>
      <c r="E34" s="7"/>
      <c r="F34" s="7"/>
      <c r="G34" s="7">
        <f t="shared" si="12"/>
        <v>0</v>
      </c>
    </row>
    <row r="35" spans="1:7" x14ac:dyDescent="0.2">
      <c r="A35" s="15"/>
      <c r="B35" s="16"/>
      <c r="C35" s="8" t="s">
        <v>19</v>
      </c>
      <c r="D35" s="9">
        <f t="shared" ref="D35:G35" si="13">SUM(D32:D34)</f>
        <v>0</v>
      </c>
      <c r="E35" s="9">
        <f t="shared" si="13"/>
        <v>50000</v>
      </c>
      <c r="F35" s="9">
        <f t="shared" si="13"/>
        <v>0</v>
      </c>
      <c r="G35" s="9">
        <f t="shared" si="13"/>
        <v>50000</v>
      </c>
    </row>
    <row r="36" spans="1:7" x14ac:dyDescent="0.2">
      <c r="A36" s="15">
        <v>8</v>
      </c>
      <c r="B36" s="16" t="s">
        <v>30</v>
      </c>
      <c r="C36" s="6">
        <v>2024</v>
      </c>
      <c r="D36" s="7"/>
      <c r="E36" s="7">
        <v>35000</v>
      </c>
      <c r="F36" s="7"/>
      <c r="G36" s="7">
        <f t="shared" ref="G36:G38" si="14">SUM(D36:F36)</f>
        <v>35000</v>
      </c>
    </row>
    <row r="37" spans="1:7" x14ac:dyDescent="0.2">
      <c r="A37" s="15"/>
      <c r="B37" s="16"/>
      <c r="C37" s="6">
        <v>2025</v>
      </c>
      <c r="D37" s="7"/>
      <c r="E37" s="7"/>
      <c r="F37" s="7"/>
      <c r="G37" s="7">
        <f t="shared" si="14"/>
        <v>0</v>
      </c>
    </row>
    <row r="38" spans="1:7" x14ac:dyDescent="0.2">
      <c r="A38" s="15"/>
      <c r="B38" s="16"/>
      <c r="C38" s="6">
        <v>2026</v>
      </c>
      <c r="D38" s="7"/>
      <c r="E38" s="7"/>
      <c r="F38" s="7"/>
      <c r="G38" s="7">
        <f t="shared" si="14"/>
        <v>0</v>
      </c>
    </row>
    <row r="39" spans="1:7" x14ac:dyDescent="0.2">
      <c r="A39" s="15"/>
      <c r="B39" s="16"/>
      <c r="C39" s="8" t="s">
        <v>19</v>
      </c>
      <c r="D39" s="9">
        <f t="shared" ref="D39" si="15">SUM(D36:D38)</f>
        <v>0</v>
      </c>
      <c r="E39" s="9">
        <f t="shared" ref="E39:G39" si="16">SUM(E36:E38)</f>
        <v>35000</v>
      </c>
      <c r="F39" s="9">
        <f t="shared" si="16"/>
        <v>0</v>
      </c>
      <c r="G39" s="9">
        <f t="shared" si="16"/>
        <v>35000</v>
      </c>
    </row>
    <row r="40" spans="1:7" x14ac:dyDescent="0.2">
      <c r="A40" s="15">
        <v>9</v>
      </c>
      <c r="B40" s="16" t="s">
        <v>31</v>
      </c>
      <c r="C40" s="6">
        <v>2024</v>
      </c>
      <c r="D40" s="7"/>
      <c r="E40" s="7">
        <v>50000</v>
      </c>
      <c r="F40" s="7"/>
      <c r="G40" s="7">
        <f t="shared" ref="G40:G42" si="17">SUM(D40:F40)</f>
        <v>50000</v>
      </c>
    </row>
    <row r="41" spans="1:7" x14ac:dyDescent="0.2">
      <c r="A41" s="15"/>
      <c r="B41" s="16"/>
      <c r="C41" s="6">
        <v>2025</v>
      </c>
      <c r="D41" s="7"/>
      <c r="E41" s="7"/>
      <c r="F41" s="7"/>
      <c r="G41" s="7">
        <f t="shared" si="17"/>
        <v>0</v>
      </c>
    </row>
    <row r="42" spans="1:7" x14ac:dyDescent="0.2">
      <c r="A42" s="15"/>
      <c r="B42" s="16"/>
      <c r="C42" s="6">
        <v>2026</v>
      </c>
      <c r="D42" s="7"/>
      <c r="E42" s="7"/>
      <c r="F42" s="7"/>
      <c r="G42" s="7">
        <f t="shared" si="17"/>
        <v>0</v>
      </c>
    </row>
    <row r="43" spans="1:7" x14ac:dyDescent="0.2">
      <c r="A43" s="15"/>
      <c r="B43" s="16"/>
      <c r="C43" s="8" t="s">
        <v>19</v>
      </c>
      <c r="D43" s="9">
        <f t="shared" ref="D43:G43" si="18">SUM(D40:D42)</f>
        <v>0</v>
      </c>
      <c r="E43" s="9">
        <f t="shared" si="18"/>
        <v>50000</v>
      </c>
      <c r="F43" s="9">
        <f t="shared" si="18"/>
        <v>0</v>
      </c>
      <c r="G43" s="9">
        <f t="shared" si="18"/>
        <v>50000</v>
      </c>
    </row>
    <row r="44" spans="1:7" x14ac:dyDescent="0.2">
      <c r="A44" s="15">
        <v>10</v>
      </c>
      <c r="B44" s="16" t="s">
        <v>32</v>
      </c>
      <c r="C44" s="6">
        <v>2024</v>
      </c>
      <c r="D44" s="7"/>
      <c r="E44" s="7">
        <v>50000</v>
      </c>
      <c r="F44" s="7"/>
      <c r="G44" s="7">
        <f t="shared" ref="G44:G46" si="19">SUM(D44:F44)</f>
        <v>50000</v>
      </c>
    </row>
    <row r="45" spans="1:7" x14ac:dyDescent="0.2">
      <c r="A45" s="15"/>
      <c r="B45" s="16"/>
      <c r="C45" s="6">
        <v>2025</v>
      </c>
      <c r="D45" s="7"/>
      <c r="E45" s="7"/>
      <c r="F45" s="7"/>
      <c r="G45" s="7">
        <f t="shared" si="19"/>
        <v>0</v>
      </c>
    </row>
    <row r="46" spans="1:7" x14ac:dyDescent="0.2">
      <c r="A46" s="15"/>
      <c r="B46" s="16"/>
      <c r="C46" s="6">
        <v>2026</v>
      </c>
      <c r="D46" s="7"/>
      <c r="E46" s="7"/>
      <c r="F46" s="7"/>
      <c r="G46" s="7">
        <f t="shared" si="19"/>
        <v>0</v>
      </c>
    </row>
    <row r="47" spans="1:7" x14ac:dyDescent="0.2">
      <c r="A47" s="15"/>
      <c r="B47" s="16"/>
      <c r="C47" s="8" t="s">
        <v>19</v>
      </c>
      <c r="D47" s="9">
        <f t="shared" ref="D47:G47" si="20">SUM(D44:D46)</f>
        <v>0</v>
      </c>
      <c r="E47" s="9">
        <f t="shared" si="20"/>
        <v>50000</v>
      </c>
      <c r="F47" s="9">
        <f t="shared" si="20"/>
        <v>0</v>
      </c>
      <c r="G47" s="9">
        <f t="shared" si="20"/>
        <v>50000</v>
      </c>
    </row>
    <row r="48" spans="1:7" x14ac:dyDescent="0.2">
      <c r="A48" s="15">
        <v>11</v>
      </c>
      <c r="B48" s="16" t="s">
        <v>33</v>
      </c>
      <c r="C48" s="6">
        <v>2024</v>
      </c>
      <c r="D48" s="7"/>
      <c r="E48" s="7">
        <v>50000</v>
      </c>
      <c r="F48" s="7"/>
      <c r="G48" s="7">
        <f t="shared" ref="G48:G50" si="21">SUM(D48:F48)</f>
        <v>50000</v>
      </c>
    </row>
    <row r="49" spans="1:7" x14ac:dyDescent="0.2">
      <c r="A49" s="15"/>
      <c r="B49" s="16"/>
      <c r="C49" s="6">
        <v>2025</v>
      </c>
      <c r="D49" s="7"/>
      <c r="E49" s="7"/>
      <c r="F49" s="7"/>
      <c r="G49" s="7">
        <f t="shared" si="21"/>
        <v>0</v>
      </c>
    </row>
    <row r="50" spans="1:7" x14ac:dyDescent="0.2">
      <c r="A50" s="15"/>
      <c r="B50" s="16"/>
      <c r="C50" s="6">
        <v>2026</v>
      </c>
      <c r="D50" s="7"/>
      <c r="E50" s="7"/>
      <c r="F50" s="7"/>
      <c r="G50" s="7">
        <f t="shared" si="21"/>
        <v>0</v>
      </c>
    </row>
    <row r="51" spans="1:7" x14ac:dyDescent="0.2">
      <c r="A51" s="15"/>
      <c r="B51" s="16"/>
      <c r="C51" s="8" t="s">
        <v>19</v>
      </c>
      <c r="D51" s="9">
        <f t="shared" ref="D51:G51" si="22">SUM(D48:D50)</f>
        <v>0</v>
      </c>
      <c r="E51" s="9">
        <f t="shared" si="22"/>
        <v>50000</v>
      </c>
      <c r="F51" s="9">
        <f t="shared" si="22"/>
        <v>0</v>
      </c>
      <c r="G51" s="9">
        <f t="shared" si="22"/>
        <v>50000</v>
      </c>
    </row>
    <row r="52" spans="1:7" x14ac:dyDescent="0.2">
      <c r="A52" s="15">
        <v>12</v>
      </c>
      <c r="B52" s="16" t="s">
        <v>34</v>
      </c>
      <c r="C52" s="6">
        <v>2024</v>
      </c>
      <c r="D52" s="7"/>
      <c r="E52" s="7">
        <v>235000</v>
      </c>
      <c r="F52" s="7"/>
      <c r="G52" s="7">
        <f t="shared" ref="G52:G54" si="23">SUM(D52:F52)</f>
        <v>235000</v>
      </c>
    </row>
    <row r="53" spans="1:7" x14ac:dyDescent="0.2">
      <c r="A53" s="15"/>
      <c r="B53" s="16"/>
      <c r="C53" s="6">
        <v>2025</v>
      </c>
      <c r="D53" s="7"/>
      <c r="E53" s="7"/>
      <c r="F53" s="7"/>
      <c r="G53" s="7">
        <f t="shared" si="23"/>
        <v>0</v>
      </c>
    </row>
    <row r="54" spans="1:7" x14ac:dyDescent="0.2">
      <c r="A54" s="15"/>
      <c r="B54" s="16"/>
      <c r="C54" s="6">
        <v>2026</v>
      </c>
      <c r="D54" s="7"/>
      <c r="E54" s="7"/>
      <c r="F54" s="7"/>
      <c r="G54" s="7">
        <f t="shared" si="23"/>
        <v>0</v>
      </c>
    </row>
    <row r="55" spans="1:7" x14ac:dyDescent="0.2">
      <c r="A55" s="15"/>
      <c r="B55" s="16"/>
      <c r="C55" s="8" t="s">
        <v>19</v>
      </c>
      <c r="D55" s="9">
        <f t="shared" ref="D55:G55" si="24">SUM(D52:D54)</f>
        <v>0</v>
      </c>
      <c r="E55" s="9">
        <f t="shared" si="24"/>
        <v>235000</v>
      </c>
      <c r="F55" s="9">
        <f t="shared" si="24"/>
        <v>0</v>
      </c>
      <c r="G55" s="9">
        <f t="shared" si="24"/>
        <v>235000</v>
      </c>
    </row>
    <row r="56" spans="1:7" ht="15" customHeight="1" x14ac:dyDescent="0.2">
      <c r="A56" s="15">
        <v>14</v>
      </c>
      <c r="B56" s="16" t="s">
        <v>35</v>
      </c>
      <c r="C56" s="6">
        <v>2024</v>
      </c>
      <c r="D56" s="7"/>
      <c r="E56" s="7"/>
      <c r="F56" s="7"/>
      <c r="G56" s="7">
        <f t="shared" ref="G56:G58" si="25">SUM(D56:F56)</f>
        <v>0</v>
      </c>
    </row>
    <row r="57" spans="1:7" x14ac:dyDescent="0.2">
      <c r="A57" s="15"/>
      <c r="B57" s="16"/>
      <c r="C57" s="6">
        <v>2025</v>
      </c>
      <c r="D57" s="7">
        <v>150000</v>
      </c>
      <c r="E57" s="7"/>
      <c r="F57" s="7">
        <v>100000</v>
      </c>
      <c r="G57" s="7">
        <f t="shared" si="25"/>
        <v>250000</v>
      </c>
    </row>
    <row r="58" spans="1:7" x14ac:dyDescent="0.2">
      <c r="A58" s="15"/>
      <c r="B58" s="16"/>
      <c r="C58" s="6">
        <v>2026</v>
      </c>
      <c r="D58" s="7">
        <v>150000</v>
      </c>
      <c r="E58" s="7"/>
      <c r="F58" s="7">
        <v>100000</v>
      </c>
      <c r="G58" s="7">
        <f t="shared" si="25"/>
        <v>250000</v>
      </c>
    </row>
    <row r="59" spans="1:7" x14ac:dyDescent="0.2">
      <c r="A59" s="15"/>
      <c r="B59" s="16"/>
      <c r="C59" s="8" t="s">
        <v>19</v>
      </c>
      <c r="D59" s="9">
        <f t="shared" ref="D59:G59" si="26">SUM(D56:D58)</f>
        <v>300000</v>
      </c>
      <c r="E59" s="9">
        <f t="shared" si="26"/>
        <v>0</v>
      </c>
      <c r="F59" s="9">
        <f t="shared" si="26"/>
        <v>200000</v>
      </c>
      <c r="G59" s="9">
        <f t="shared" si="26"/>
        <v>500000</v>
      </c>
    </row>
    <row r="60" spans="1:7" x14ac:dyDescent="0.2">
      <c r="A60" s="15">
        <v>15</v>
      </c>
      <c r="B60" s="16" t="s">
        <v>36</v>
      </c>
      <c r="C60" s="6">
        <v>2024</v>
      </c>
      <c r="D60" s="7"/>
      <c r="E60" s="7"/>
      <c r="F60" s="7"/>
      <c r="G60" s="7">
        <f t="shared" ref="G60:G62" si="27">SUM(D60:F60)</f>
        <v>0</v>
      </c>
    </row>
    <row r="61" spans="1:7" x14ac:dyDescent="0.2">
      <c r="A61" s="15"/>
      <c r="B61" s="16"/>
      <c r="C61" s="6">
        <v>2025</v>
      </c>
      <c r="D61" s="7">
        <v>500000</v>
      </c>
      <c r="E61" s="7"/>
      <c r="F61" s="7"/>
      <c r="G61" s="7">
        <f t="shared" si="27"/>
        <v>500000</v>
      </c>
    </row>
    <row r="62" spans="1:7" x14ac:dyDescent="0.2">
      <c r="A62" s="15"/>
      <c r="B62" s="16"/>
      <c r="C62" s="6">
        <v>2026</v>
      </c>
      <c r="D62" s="7">
        <v>500000</v>
      </c>
      <c r="E62" s="7"/>
      <c r="F62" s="7"/>
      <c r="G62" s="7">
        <f t="shared" si="27"/>
        <v>500000</v>
      </c>
    </row>
    <row r="63" spans="1:7" x14ac:dyDescent="0.2">
      <c r="A63" s="15"/>
      <c r="B63" s="16"/>
      <c r="C63" s="8" t="s">
        <v>19</v>
      </c>
      <c r="D63" s="9">
        <f t="shared" ref="D63:G63" si="28">SUM(D60:D62)</f>
        <v>1000000</v>
      </c>
      <c r="E63" s="9">
        <f t="shared" si="28"/>
        <v>0</v>
      </c>
      <c r="F63" s="9">
        <f t="shared" si="28"/>
        <v>0</v>
      </c>
      <c r="G63" s="9">
        <f t="shared" si="28"/>
        <v>1000000</v>
      </c>
    </row>
    <row r="64" spans="1:7" x14ac:dyDescent="0.2">
      <c r="A64" s="15">
        <v>16</v>
      </c>
      <c r="B64" s="16" t="s">
        <v>37</v>
      </c>
      <c r="C64" s="6">
        <v>2024</v>
      </c>
      <c r="D64" s="7"/>
      <c r="E64" s="7"/>
      <c r="F64" s="7"/>
      <c r="G64" s="7">
        <f t="shared" ref="G64:G66" si="29">SUM(D64:F64)</f>
        <v>0</v>
      </c>
    </row>
    <row r="65" spans="1:10" x14ac:dyDescent="0.2">
      <c r="A65" s="15"/>
      <c r="B65" s="16"/>
      <c r="C65" s="6">
        <v>2025</v>
      </c>
      <c r="D65" s="7">
        <v>100000</v>
      </c>
      <c r="E65" s="7"/>
      <c r="F65" s="7">
        <v>100000</v>
      </c>
      <c r="G65" s="7">
        <f t="shared" si="29"/>
        <v>200000</v>
      </c>
    </row>
    <row r="66" spans="1:10" x14ac:dyDescent="0.2">
      <c r="A66" s="15"/>
      <c r="B66" s="16"/>
      <c r="C66" s="6">
        <v>2026</v>
      </c>
      <c r="D66" s="7"/>
      <c r="E66" s="7"/>
      <c r="F66" s="7"/>
      <c r="G66" s="7">
        <f t="shared" si="29"/>
        <v>0</v>
      </c>
    </row>
    <row r="67" spans="1:10" x14ac:dyDescent="0.2">
      <c r="A67" s="15"/>
      <c r="B67" s="16"/>
      <c r="C67" s="8" t="s">
        <v>19</v>
      </c>
      <c r="D67" s="9">
        <f t="shared" ref="D67:G67" si="30">SUM(D64:D66)</f>
        <v>100000</v>
      </c>
      <c r="E67" s="9">
        <f t="shared" si="30"/>
        <v>0</v>
      </c>
      <c r="F67" s="9">
        <f t="shared" si="30"/>
        <v>100000</v>
      </c>
      <c r="G67" s="9">
        <f t="shared" si="30"/>
        <v>200000</v>
      </c>
    </row>
    <row r="68" spans="1:10" x14ac:dyDescent="0.2">
      <c r="A68" s="15">
        <v>17</v>
      </c>
      <c r="B68" s="16" t="s">
        <v>38</v>
      </c>
      <c r="C68" s="6">
        <v>2024</v>
      </c>
      <c r="D68" s="7"/>
      <c r="E68" s="7"/>
      <c r="F68" s="7"/>
      <c r="G68" s="7">
        <f t="shared" ref="G68:G70" si="31">SUM(D68:F68)</f>
        <v>0</v>
      </c>
    </row>
    <row r="69" spans="1:10" x14ac:dyDescent="0.2">
      <c r="A69" s="15"/>
      <c r="B69" s="16"/>
      <c r="C69" s="6">
        <v>2025</v>
      </c>
      <c r="D69" s="7">
        <v>50000</v>
      </c>
      <c r="E69" s="7"/>
      <c r="F69" s="7">
        <v>100000</v>
      </c>
      <c r="G69" s="7">
        <f t="shared" si="31"/>
        <v>150000</v>
      </c>
    </row>
    <row r="70" spans="1:10" x14ac:dyDescent="0.2">
      <c r="A70" s="15"/>
      <c r="B70" s="16"/>
      <c r="C70" s="6">
        <v>2026</v>
      </c>
      <c r="D70" s="7"/>
      <c r="E70" s="7"/>
      <c r="F70" s="7"/>
      <c r="G70" s="7">
        <f t="shared" si="31"/>
        <v>0</v>
      </c>
    </row>
    <row r="71" spans="1:10" x14ac:dyDescent="0.2">
      <c r="A71" s="15"/>
      <c r="B71" s="16"/>
      <c r="C71" s="8" t="s">
        <v>19</v>
      </c>
      <c r="D71" s="9">
        <f t="shared" ref="D71:G71" si="32">SUM(D68:D70)</f>
        <v>50000</v>
      </c>
      <c r="E71" s="9">
        <f t="shared" si="32"/>
        <v>0</v>
      </c>
      <c r="F71" s="9">
        <f t="shared" si="32"/>
        <v>100000</v>
      </c>
      <c r="G71" s="9">
        <f t="shared" si="32"/>
        <v>150000</v>
      </c>
    </row>
    <row r="72" spans="1:10" x14ac:dyDescent="0.2">
      <c r="A72" s="17" t="s">
        <v>39</v>
      </c>
      <c r="B72" s="18"/>
      <c r="C72" s="10">
        <v>2024</v>
      </c>
      <c r="D72" s="11">
        <f>SUM(D8+D12+D16+D20+D24+D28+D32+D36+D40+D44+D48+D52+D56+D60+D64+D68)</f>
        <v>0</v>
      </c>
      <c r="E72" s="11">
        <f t="shared" ref="E72:F72" si="33">SUM(E8+E12+E16+E20+E24+E28+E32+E36+E40+E44+E48+E52+E56+E60+E64+E68)</f>
        <v>3000000</v>
      </c>
      <c r="F72" s="11">
        <f t="shared" si="33"/>
        <v>200000</v>
      </c>
      <c r="G72" s="11">
        <f t="shared" ref="G72:G74" si="34">SUM(D72:F72)</f>
        <v>3200000</v>
      </c>
    </row>
    <row r="73" spans="1:10" x14ac:dyDescent="0.2">
      <c r="A73" s="19"/>
      <c r="B73" s="20"/>
      <c r="C73" s="10">
        <v>2025</v>
      </c>
      <c r="D73" s="11">
        <f t="shared" ref="D73:F74" si="35">SUM(D9+D13+D17+D21+D25+D29+D33+D37+D41+D45+D49+D53+D57+D61+D65+D69)</f>
        <v>800000</v>
      </c>
      <c r="E73" s="11">
        <f t="shared" si="35"/>
        <v>0</v>
      </c>
      <c r="F73" s="11">
        <f t="shared" si="35"/>
        <v>900000</v>
      </c>
      <c r="G73" s="11">
        <f t="shared" si="34"/>
        <v>1700000</v>
      </c>
    </row>
    <row r="74" spans="1:10" x14ac:dyDescent="0.2">
      <c r="A74" s="19"/>
      <c r="B74" s="20"/>
      <c r="C74" s="10">
        <v>2026</v>
      </c>
      <c r="D74" s="11">
        <f t="shared" si="35"/>
        <v>850000</v>
      </c>
      <c r="E74" s="11">
        <f t="shared" si="35"/>
        <v>0</v>
      </c>
      <c r="F74" s="11">
        <f t="shared" si="35"/>
        <v>400000</v>
      </c>
      <c r="G74" s="11">
        <f t="shared" si="34"/>
        <v>1250000</v>
      </c>
    </row>
    <row r="75" spans="1:10" x14ac:dyDescent="0.2">
      <c r="A75" s="21"/>
      <c r="B75" s="22"/>
      <c r="C75" s="8" t="s">
        <v>19</v>
      </c>
      <c r="D75" s="9">
        <f t="shared" ref="D75" si="36">SUM(D72:D74)</f>
        <v>1650000</v>
      </c>
      <c r="E75" s="9">
        <f t="shared" ref="E75:G75" si="37">SUM(E72:E74)</f>
        <v>3000000</v>
      </c>
      <c r="F75" s="9">
        <f t="shared" si="37"/>
        <v>1500000</v>
      </c>
      <c r="G75" s="9">
        <f t="shared" si="37"/>
        <v>6150000</v>
      </c>
    </row>
    <row r="76" spans="1:10" x14ac:dyDescent="0.2">
      <c r="J76" s="12"/>
    </row>
    <row r="77" spans="1:10" x14ac:dyDescent="0.2">
      <c r="A77" s="14" t="s">
        <v>40</v>
      </c>
      <c r="B77" s="14"/>
      <c r="C77" s="14"/>
      <c r="D77" s="14"/>
      <c r="E77" s="14"/>
      <c r="F77" s="14"/>
      <c r="G77" s="14"/>
      <c r="I77" s="13"/>
      <c r="J77" s="12"/>
    </row>
    <row r="78" spans="1:10" x14ac:dyDescent="0.2">
      <c r="A78" s="14"/>
      <c r="B78" s="14"/>
      <c r="C78" s="14"/>
      <c r="D78" s="14"/>
      <c r="E78" s="14"/>
      <c r="F78" s="14"/>
      <c r="G78" s="14"/>
      <c r="I78" s="13"/>
    </row>
    <row r="79" spans="1:10" x14ac:dyDescent="0.2">
      <c r="I79" s="13"/>
    </row>
    <row r="80" spans="1:10" x14ac:dyDescent="0.2">
      <c r="B80" s="2" t="s">
        <v>41</v>
      </c>
      <c r="I80" s="13"/>
    </row>
    <row r="81" spans="2:9" x14ac:dyDescent="0.2">
      <c r="B81" s="2" t="s">
        <v>42</v>
      </c>
      <c r="I81" s="13"/>
    </row>
    <row r="82" spans="2:9" x14ac:dyDescent="0.2">
      <c r="I82" s="13"/>
    </row>
    <row r="83" spans="2:9" x14ac:dyDescent="0.2">
      <c r="B83" s="2" t="s">
        <v>2</v>
      </c>
      <c r="E83" s="2" t="s">
        <v>3</v>
      </c>
      <c r="I83" s="13"/>
    </row>
    <row r="84" spans="2:9" x14ac:dyDescent="0.2">
      <c r="B84" s="2" t="s">
        <v>4</v>
      </c>
      <c r="E84" s="2" t="s">
        <v>10</v>
      </c>
    </row>
    <row r="85" spans="2:9" x14ac:dyDescent="0.2">
      <c r="B85" s="2" t="s">
        <v>5</v>
      </c>
      <c r="E85" s="2" t="s">
        <v>9</v>
      </c>
    </row>
    <row r="86" spans="2:9" x14ac:dyDescent="0.2">
      <c r="B86" s="2" t="s">
        <v>6</v>
      </c>
    </row>
    <row r="87" spans="2:9" x14ac:dyDescent="0.2">
      <c r="B87" s="2" t="s">
        <v>11</v>
      </c>
    </row>
    <row r="88" spans="2:9" x14ac:dyDescent="0.2">
      <c r="B88" s="2" t="s">
        <v>12</v>
      </c>
    </row>
    <row r="89" spans="2:9" x14ac:dyDescent="0.2">
      <c r="B89" s="2" t="s">
        <v>7</v>
      </c>
    </row>
    <row r="90" spans="2:9" x14ac:dyDescent="0.2">
      <c r="B90" s="2" t="s">
        <v>8</v>
      </c>
    </row>
  </sheetData>
  <mergeCells count="41">
    <mergeCell ref="D6:F6"/>
    <mergeCell ref="G6:G7"/>
    <mergeCell ref="A12:A15"/>
    <mergeCell ref="B12:B15"/>
    <mergeCell ref="A16:A19"/>
    <mergeCell ref="B16:B19"/>
    <mergeCell ref="A8:A11"/>
    <mergeCell ref="B8:B11"/>
    <mergeCell ref="A6:A7"/>
    <mergeCell ref="B6:B7"/>
    <mergeCell ref="C6:C7"/>
    <mergeCell ref="B40:B43"/>
    <mergeCell ref="A20:A23"/>
    <mergeCell ref="B20:B23"/>
    <mergeCell ref="A24:A27"/>
    <mergeCell ref="B24:B27"/>
    <mergeCell ref="A28:A31"/>
    <mergeCell ref="B28:B31"/>
    <mergeCell ref="A44:A47"/>
    <mergeCell ref="B44:B47"/>
    <mergeCell ref="A72:B75"/>
    <mergeCell ref="A4:G4"/>
    <mergeCell ref="A5:G5"/>
    <mergeCell ref="A48:A51"/>
    <mergeCell ref="B48:B51"/>
    <mergeCell ref="A52:A55"/>
    <mergeCell ref="B52:B55"/>
    <mergeCell ref="A56:A59"/>
    <mergeCell ref="B56:B59"/>
    <mergeCell ref="A32:A35"/>
    <mergeCell ref="B32:B35"/>
    <mergeCell ref="A36:A39"/>
    <mergeCell ref="B36:B39"/>
    <mergeCell ref="A40:A43"/>
    <mergeCell ref="A77:G78"/>
    <mergeCell ref="A60:A63"/>
    <mergeCell ref="B60:B63"/>
    <mergeCell ref="A64:A67"/>
    <mergeCell ref="B64:B67"/>
    <mergeCell ref="A68:A71"/>
    <mergeCell ref="B68:B71"/>
  </mergeCells>
  <pageMargins left="0.56496062999999996" right="0.56496062999999996" top="0.80118110200000003" bottom="0.99803149599999996" header="0.511811023622047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2023-09-06T08:23:55Z</cp:lastPrinted>
  <dcterms:created xsi:type="dcterms:W3CDTF">2018-01-15T08:16:53Z</dcterms:created>
  <dcterms:modified xsi:type="dcterms:W3CDTF">2023-09-15T06:48:58Z</dcterms:modified>
</cp:coreProperties>
</file>