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Март\Одлуке\"/>
    </mc:Choice>
  </mc:AlternateContent>
  <bookViews>
    <workbookView xWindow="0" yWindow="0" windowWidth="20445" windowHeight="61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2" i="1" l="1"/>
  <c r="D41" i="1" l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E42" i="1"/>
  <c r="D42" i="1" l="1"/>
</calcChain>
</file>

<file path=xl/sharedStrings.xml><?xml version="1.0" encoding="utf-8"?>
<sst xmlns="http://schemas.openxmlformats.org/spreadsheetml/2006/main" count="61" uniqueCount="61">
  <si>
    <t>Чишћење путева од снијега</t>
  </si>
  <si>
    <t>УКУПНО:</t>
  </si>
  <si>
    <t>Текуће одржавање објеката у власништву општине</t>
  </si>
  <si>
    <t>Р. бр.</t>
  </si>
  <si>
    <t>НАМЈЕНА</t>
  </si>
  <si>
    <t xml:space="preserve">Субвенције пољопривредним произвођачима </t>
  </si>
  <si>
    <t>Помоћи ППБ, РВИ и социјално угроженом становништву</t>
  </si>
  <si>
    <t>Пoвезивање руралних подручја са градом</t>
  </si>
  <si>
    <t>утрошка средстава од накнаде од продаје шумских дрвних сортимената за 2023. годину</t>
  </si>
  <si>
    <t>План 2023.</t>
  </si>
  <si>
    <t>Набавка и одржавање опреме за Општинску управу, ЦОС Поглед, Центар за социјални рад и Народну библиотеку</t>
  </si>
  <si>
    <t>Набавка сјеменског материјала за становништво</t>
  </si>
  <si>
    <t xml:space="preserve">Пронаталитетне мјере- једнократне исплате за свако новорођено дијете </t>
  </si>
  <si>
    <t xml:space="preserve">Реконструкција виле Карађорђевића </t>
  </si>
  <si>
    <t>Oдржавање водоводне инфраструктуре, функционисање црпних постројења, одржавање канализационе мреже, уређење депоније, уклањање дивљих депонија и набавка опреме за комунално предузеће</t>
  </si>
  <si>
    <t>Суфинансирање  Дома здравља у Хан Пијеску</t>
  </si>
  <si>
    <t xml:space="preserve">Санација и уређење јавних  површина у мјесним заједницама општине Хан Пијесак, ЗОО хигијена </t>
  </si>
  <si>
    <t>Реконструкција и адаптација дијела зграде Дома здравља у старачки дом</t>
  </si>
  <si>
    <t>Поправка Полицијске станице у Хан Пијеску</t>
  </si>
  <si>
    <t xml:space="preserve">ДОСТАВИТИ:                                            </t>
  </si>
  <si>
    <t>Трошкови одржавања и функционисања заједничке комуналне инфраструктуре (јавна расвјета, котловнице)</t>
  </si>
  <si>
    <t>Заједнице етажних власника - уређење зрада у Хан Пијеску</t>
  </si>
  <si>
    <t xml:space="preserve">Санација и реконструкција путева и улица </t>
  </si>
  <si>
    <t>Суфинансирање спортских клубова и КУД-а, суфинансирање пројеката НВО</t>
  </si>
  <si>
    <t>Завршетак адаптације објекта и опремање Ловачког дома у Хан Пијеску</t>
  </si>
  <si>
    <t>Суфинанирање вјерских заједница- изградња и уређење вјерских објеката и помоћи вјерским заједицама</t>
  </si>
  <si>
    <t>Изградња далековода за алтернативно напајање</t>
  </si>
  <si>
    <t xml:space="preserve">Средства од накнаде од продаје шумских дрвних сортимената за 2023. годину, која су наплаћена у Буџету </t>
  </si>
  <si>
    <t>Измјена/ допуна</t>
  </si>
  <si>
    <t>општине Хан Пијесак за 2023. годину у износу од  1.681.086 КМ, распоређују се за сљедеће намјене:</t>
  </si>
  <si>
    <t>Адаптација зборнице у основној школи у вртић</t>
  </si>
  <si>
    <t>Суфинансирање водовода Капе</t>
  </si>
  <si>
    <t>Изградња паркинг простора у Хан Пијеску</t>
  </si>
  <si>
    <t>На основу члана 89. тачке 8. и 9. Закона о шумама („Службени гласник РС“ број 75/08, 60/13 и 70/20) и члана 37. Статута Општине Хан Пијесак</t>
  </si>
  <si>
    <t xml:space="preserve">  („Службени гласник Општине Хан Пијесак“ број 10/17) и Рјешења о давању сагласности на Приједлог измјена и допуна Плана утрошка средстава</t>
  </si>
  <si>
    <t>од продаје шумских дрвних сортимената за 2023. годину Министарства пољопривреде, шумарства и водопривреде, број  12.06.2-332-87-1/24  од</t>
  </si>
  <si>
    <t xml:space="preserve"> ИЗМЈЕНЕ И ДОПУНЕ ПЛАНА</t>
  </si>
  <si>
    <t>Коначан план 2023.</t>
  </si>
  <si>
    <t>НАПОМЕНА</t>
  </si>
  <si>
    <t>Неутрошено 38.334 КМ, утрошиће се у 2024.</t>
  </si>
  <si>
    <t xml:space="preserve">Ступањем на снагу ових Измјена и допуна, престаје да важи План  утрошка средстава од накнаде од продаје шумских дрвних сортимената </t>
  </si>
  <si>
    <t>ПРЕДСЈЕДНИК СКУПШТИНЕ ОПШТИНЕ</t>
  </si>
  <si>
    <t>1. Министарству пољопривреде, шумарства  и водопривреде,</t>
  </si>
  <si>
    <t xml:space="preserve">        Кристина Стојановић, дипл.ек.</t>
  </si>
  <si>
    <t>2. Предсједнику СО,</t>
  </si>
  <si>
    <t>3. Секретару СО,</t>
  </si>
  <si>
    <t>4. Одјељењу за управљање развојем, прив., фин. и друштв. дјел.,</t>
  </si>
  <si>
    <t>5. Одсјеку за финансије и трезор,</t>
  </si>
  <si>
    <t xml:space="preserve">6. На оглас и </t>
  </si>
  <si>
    <t>7. а/а.</t>
  </si>
  <si>
    <t>за 2023. годину, број 01-022-54/23 од  26.05.2023. године ("Службени гласник Општине Хан Пијесак" број 05/23).</t>
  </si>
  <si>
    <t>Неутрошено 10.198 КМ, утрошиће се у 2024.</t>
  </si>
  <si>
    <t>Неутрошено 3.761 КМ, утрошиће се у 2024.</t>
  </si>
  <si>
    <t>Неутрошено 78.081,50 КМ, утрошиће се у 2024.</t>
  </si>
  <si>
    <t>Стипендије студенти и ученици</t>
  </si>
  <si>
    <t>Ове Измјене и допуне ступају на снагу наредног дана од дана објављивања у "Службеном гласнику Општине Хан Пијесак".</t>
  </si>
  <si>
    <t>30.01.2024. године, Скупштина општине Хан Пијесак, на сједници одржаној дана 29.03.2024. године,  д о н о с и</t>
  </si>
  <si>
    <t>Број:01-022-29/24</t>
  </si>
  <si>
    <t>Датум: 29.03.2024. године</t>
  </si>
  <si>
    <t>РЕПУБЛИКА СРПСКА</t>
  </si>
  <si>
    <t>СКУПШТИНА ОПШТИНЕ ХАН ПИЈЕСАК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</si>
</sst>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0" xfId="0" applyFont="1" applyBorder="1"/>
    <xf numFmtId="0" fontId="5" fillId="2" borderId="0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5" fillId="0" borderId="2" xfId="0" applyFont="1" applyFill="1" applyBorder="1"/>
    <xf numFmtId="0" fontId="6" fillId="0" borderId="2" xfId="0" applyFont="1" applyFill="1" applyBorder="1"/>
    <xf numFmtId="0" fontId="1" fillId="0" borderId="0" xfId="0" applyFont="1" applyAlignment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0" xfId="0" applyFont="1"/>
    <xf numFmtId="0" fontId="5" fillId="0" borderId="0" xfId="0" applyFont="1" applyFill="1"/>
    <xf numFmtId="0" fontId="9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/>
    <xf numFmtId="0" fontId="2" fillId="0" borderId="1" xfId="0" applyFont="1" applyBorder="1"/>
    <xf numFmtId="0" fontId="5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9" fillId="0" borderId="1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abSelected="1" topLeftCell="A10" workbookViewId="0">
      <selection activeCell="A4" sqref="A4:XFD4"/>
    </sheetView>
  </sheetViews>
  <sheetFormatPr defaultRowHeight="15" x14ac:dyDescent="0.25"/>
  <cols>
    <col min="1" max="1" width="3.7109375" style="4" customWidth="1"/>
    <col min="2" max="2" width="64.28515625" style="4" customWidth="1"/>
    <col min="3" max="3" width="11.85546875" style="24" customWidth="1"/>
    <col min="4" max="4" width="8.140625" style="4" customWidth="1"/>
    <col min="5" max="5" width="9.5703125" style="4" customWidth="1"/>
    <col min="6" max="6" width="12.85546875" style="25" customWidth="1"/>
    <col min="7" max="7" width="9.140625" style="4"/>
    <col min="8" max="8" width="11.42578125" style="4" customWidth="1"/>
  </cols>
  <sheetData>
    <row r="2" spans="1:8" x14ac:dyDescent="0.25">
      <c r="B2" s="4" t="s">
        <v>59</v>
      </c>
    </row>
    <row r="3" spans="1:8" x14ac:dyDescent="0.25">
      <c r="B3" s="4" t="s">
        <v>60</v>
      </c>
    </row>
    <row r="5" spans="1:8" x14ac:dyDescent="0.25">
      <c r="A5" s="1"/>
      <c r="B5" s="3" t="s">
        <v>33</v>
      </c>
      <c r="C5" s="1"/>
      <c r="D5" s="1"/>
      <c r="E5" s="1"/>
      <c r="F5" s="34"/>
    </row>
    <row r="6" spans="1:8" x14ac:dyDescent="0.25">
      <c r="A6" s="3" t="s">
        <v>34</v>
      </c>
      <c r="B6" s="1"/>
      <c r="C6" s="1"/>
      <c r="D6" s="1"/>
      <c r="E6" s="1"/>
      <c r="F6" s="34"/>
      <c r="H6"/>
    </row>
    <row r="7" spans="1:8" x14ac:dyDescent="0.25">
      <c r="A7" s="1" t="s">
        <v>35</v>
      </c>
      <c r="B7" s="3"/>
      <c r="C7" s="1"/>
      <c r="D7" s="1"/>
      <c r="E7" s="1"/>
      <c r="F7" s="34"/>
      <c r="H7"/>
    </row>
    <row r="8" spans="1:8" x14ac:dyDescent="0.25">
      <c r="A8" s="1" t="s">
        <v>56</v>
      </c>
      <c r="B8" s="3"/>
      <c r="C8" s="1"/>
      <c r="D8" s="1"/>
      <c r="E8" s="1"/>
      <c r="F8" s="34"/>
      <c r="H8"/>
    </row>
    <row r="9" spans="1:8" x14ac:dyDescent="0.25">
      <c r="B9" s="3"/>
      <c r="C9" s="25"/>
      <c r="H9"/>
    </row>
    <row r="10" spans="1:8" x14ac:dyDescent="0.25">
      <c r="A10" s="1"/>
      <c r="B10" s="2" t="s">
        <v>36</v>
      </c>
    </row>
    <row r="11" spans="1:8" x14ac:dyDescent="0.25">
      <c r="A11" s="1"/>
      <c r="B11" s="1" t="s">
        <v>8</v>
      </c>
      <c r="D11" s="1"/>
      <c r="E11" s="1"/>
      <c r="F11" s="34"/>
      <c r="G11" s="1"/>
      <c r="H11" s="1"/>
    </row>
    <row r="12" spans="1:8" x14ac:dyDescent="0.25">
      <c r="A12" s="1"/>
      <c r="B12" s="1"/>
      <c r="D12" s="1"/>
      <c r="E12" s="1"/>
      <c r="F12" s="34"/>
      <c r="G12" s="1"/>
      <c r="H12" s="1"/>
    </row>
    <row r="13" spans="1:8" x14ac:dyDescent="0.25">
      <c r="A13" s="1"/>
      <c r="B13" s="1" t="s">
        <v>27</v>
      </c>
      <c r="D13" s="1"/>
      <c r="E13" s="1"/>
      <c r="F13" s="34"/>
      <c r="G13" s="1"/>
      <c r="H13" s="1"/>
    </row>
    <row r="14" spans="1:8" x14ac:dyDescent="0.25">
      <c r="A14" s="1"/>
      <c r="B14" s="1" t="s">
        <v>29</v>
      </c>
      <c r="D14" s="1"/>
      <c r="E14" s="1"/>
      <c r="F14" s="34"/>
      <c r="G14" s="1"/>
      <c r="H14" s="1"/>
    </row>
    <row r="15" spans="1:8" x14ac:dyDescent="0.25">
      <c r="A15" s="1"/>
      <c r="B15" s="1"/>
      <c r="D15" s="1"/>
      <c r="E15" s="1"/>
      <c r="F15" s="34"/>
      <c r="G15" s="1"/>
      <c r="H15" s="1"/>
    </row>
    <row r="16" spans="1:8" ht="39" x14ac:dyDescent="0.25">
      <c r="A16" s="12" t="s">
        <v>3</v>
      </c>
      <c r="B16" s="12" t="s">
        <v>4</v>
      </c>
      <c r="C16" s="26" t="s">
        <v>9</v>
      </c>
      <c r="D16" s="31" t="s">
        <v>28</v>
      </c>
      <c r="E16" s="31" t="s">
        <v>37</v>
      </c>
      <c r="F16" s="21" t="s">
        <v>38</v>
      </c>
      <c r="G16" s="1"/>
      <c r="H16" s="1"/>
    </row>
    <row r="17" spans="1:10" x14ac:dyDescent="0.25">
      <c r="A17" s="5">
        <v>1</v>
      </c>
      <c r="B17" s="5" t="s">
        <v>0</v>
      </c>
      <c r="C17" s="13">
        <v>76000</v>
      </c>
      <c r="D17" s="5">
        <f>E17-C17</f>
        <v>-10246</v>
      </c>
      <c r="E17" s="21">
        <v>65754</v>
      </c>
      <c r="F17" s="21"/>
      <c r="G17" s="1"/>
      <c r="H17" s="1"/>
    </row>
    <row r="18" spans="1:10" ht="25.5" customHeight="1" x14ac:dyDescent="0.25">
      <c r="A18" s="5">
        <v>2</v>
      </c>
      <c r="B18" s="6" t="s">
        <v>20</v>
      </c>
      <c r="C18" s="13">
        <v>98000</v>
      </c>
      <c r="D18" s="5">
        <f t="shared" ref="D18:D41" si="0">E18-C18</f>
        <v>14076</v>
      </c>
      <c r="E18" s="21">
        <v>112076</v>
      </c>
      <c r="F18" s="21"/>
      <c r="G18" s="1"/>
      <c r="H18" s="15"/>
    </row>
    <row r="19" spans="1:10" ht="16.5" customHeight="1" x14ac:dyDescent="0.25">
      <c r="A19" s="5">
        <v>3</v>
      </c>
      <c r="B19" s="6" t="s">
        <v>2</v>
      </c>
      <c r="C19" s="13">
        <v>8000</v>
      </c>
      <c r="D19" s="5">
        <f t="shared" si="0"/>
        <v>5589</v>
      </c>
      <c r="E19" s="21">
        <v>13589</v>
      </c>
      <c r="F19" s="21"/>
      <c r="G19" s="1"/>
      <c r="H19" s="1"/>
    </row>
    <row r="20" spans="1:10" ht="40.5" customHeight="1" x14ac:dyDescent="0.25">
      <c r="A20" s="5">
        <v>4</v>
      </c>
      <c r="B20" s="30" t="s">
        <v>14</v>
      </c>
      <c r="C20" s="13">
        <v>225000</v>
      </c>
      <c r="D20" s="5">
        <f t="shared" si="0"/>
        <v>20000</v>
      </c>
      <c r="E20" s="21">
        <v>245000</v>
      </c>
      <c r="F20" s="21"/>
      <c r="G20" s="1"/>
      <c r="H20" s="1"/>
    </row>
    <row r="21" spans="1:10" ht="18" customHeight="1" x14ac:dyDescent="0.25">
      <c r="A21" s="5">
        <v>5</v>
      </c>
      <c r="B21" s="6" t="s">
        <v>15</v>
      </c>
      <c r="C21" s="13">
        <v>81471</v>
      </c>
      <c r="D21" s="5">
        <f t="shared" si="0"/>
        <v>-81471</v>
      </c>
      <c r="E21" s="21">
        <v>0</v>
      </c>
      <c r="F21" s="21"/>
      <c r="G21" s="1"/>
      <c r="H21" s="1"/>
    </row>
    <row r="22" spans="1:10" x14ac:dyDescent="0.25">
      <c r="A22" s="5">
        <v>6</v>
      </c>
      <c r="B22" s="5" t="s">
        <v>7</v>
      </c>
      <c r="C22" s="13">
        <v>67000</v>
      </c>
      <c r="D22" s="5">
        <f t="shared" si="0"/>
        <v>3628</v>
      </c>
      <c r="E22" s="21">
        <v>70628</v>
      </c>
      <c r="F22" s="21"/>
      <c r="G22" s="1"/>
      <c r="H22" s="1"/>
    </row>
    <row r="23" spans="1:10" ht="26.25" x14ac:dyDescent="0.25">
      <c r="A23" s="5">
        <v>7</v>
      </c>
      <c r="B23" s="6" t="s">
        <v>25</v>
      </c>
      <c r="C23" s="13">
        <v>21000</v>
      </c>
      <c r="D23" s="5">
        <f t="shared" si="0"/>
        <v>-373</v>
      </c>
      <c r="E23" s="21">
        <v>20627</v>
      </c>
      <c r="F23" s="21"/>
      <c r="G23" s="1"/>
      <c r="H23" s="1"/>
    </row>
    <row r="24" spans="1:10" x14ac:dyDescent="0.25">
      <c r="A24" s="5">
        <v>8</v>
      </c>
      <c r="B24" s="6" t="s">
        <v>24</v>
      </c>
      <c r="C24" s="13">
        <v>25000</v>
      </c>
      <c r="D24" s="5">
        <f t="shared" si="0"/>
        <v>0</v>
      </c>
      <c r="E24" s="21">
        <v>25000</v>
      </c>
      <c r="F24" s="21"/>
      <c r="G24" s="1"/>
      <c r="H24" s="1"/>
    </row>
    <row r="25" spans="1:10" s="19" customFormat="1" ht="51.75" x14ac:dyDescent="0.25">
      <c r="A25" s="21">
        <v>9</v>
      </c>
      <c r="B25" s="22" t="s">
        <v>21</v>
      </c>
      <c r="C25" s="13">
        <v>50000</v>
      </c>
      <c r="D25" s="5">
        <f t="shared" si="0"/>
        <v>35600</v>
      </c>
      <c r="E25" s="21">
        <v>85600</v>
      </c>
      <c r="F25" s="22" t="s">
        <v>39</v>
      </c>
      <c r="G25" s="10"/>
      <c r="H25" s="10"/>
      <c r="I25" s="10"/>
      <c r="J25" s="20"/>
    </row>
    <row r="26" spans="1:10" ht="25.5" customHeight="1" x14ac:dyDescent="0.25">
      <c r="A26" s="21">
        <v>10</v>
      </c>
      <c r="B26" s="22" t="s">
        <v>16</v>
      </c>
      <c r="C26" s="13">
        <v>15680</v>
      </c>
      <c r="D26" s="5">
        <f t="shared" si="0"/>
        <v>9832</v>
      </c>
      <c r="E26" s="21">
        <v>25512</v>
      </c>
      <c r="F26" s="39"/>
      <c r="G26" s="8"/>
      <c r="H26" s="8"/>
      <c r="I26" s="8"/>
      <c r="J26" s="16"/>
    </row>
    <row r="27" spans="1:10" x14ac:dyDescent="0.25">
      <c r="A27" s="21">
        <v>11</v>
      </c>
      <c r="B27" s="21" t="s">
        <v>17</v>
      </c>
      <c r="C27" s="13">
        <v>418700</v>
      </c>
      <c r="D27" s="5">
        <f t="shared" si="0"/>
        <v>50800</v>
      </c>
      <c r="E27" s="21">
        <v>469500</v>
      </c>
      <c r="F27" s="39"/>
      <c r="G27" s="11"/>
      <c r="H27" s="11"/>
      <c r="I27" s="16"/>
      <c r="J27" s="16"/>
    </row>
    <row r="28" spans="1:10" x14ac:dyDescent="0.25">
      <c r="A28" s="21">
        <v>12</v>
      </c>
      <c r="B28" s="21" t="s">
        <v>22</v>
      </c>
      <c r="C28" s="13">
        <v>85622</v>
      </c>
      <c r="D28" s="5">
        <f t="shared" si="0"/>
        <v>-85622</v>
      </c>
      <c r="E28" s="21">
        <v>0</v>
      </c>
      <c r="F28" s="21"/>
      <c r="G28" s="1"/>
      <c r="H28" s="1"/>
      <c r="I28" s="40"/>
    </row>
    <row r="29" spans="1:10" x14ac:dyDescent="0.25">
      <c r="A29" s="21">
        <v>13</v>
      </c>
      <c r="B29" s="21" t="s">
        <v>6</v>
      </c>
      <c r="C29" s="13">
        <v>20000</v>
      </c>
      <c r="D29" s="5">
        <f t="shared" si="0"/>
        <v>-1510</v>
      </c>
      <c r="E29" s="21">
        <v>18490</v>
      </c>
      <c r="F29" s="21"/>
      <c r="G29" s="1"/>
      <c r="H29" s="1"/>
    </row>
    <row r="30" spans="1:10" ht="26.25" x14ac:dyDescent="0.25">
      <c r="A30" s="21">
        <v>14</v>
      </c>
      <c r="B30" s="22" t="s">
        <v>10</v>
      </c>
      <c r="C30" s="13">
        <v>31050</v>
      </c>
      <c r="D30" s="5">
        <f t="shared" si="0"/>
        <v>-6128</v>
      </c>
      <c r="E30" s="21">
        <v>24922</v>
      </c>
      <c r="F30" s="21"/>
      <c r="G30" s="1"/>
      <c r="H30" s="1"/>
    </row>
    <row r="31" spans="1:10" s="19" customFormat="1" ht="51.75" x14ac:dyDescent="0.25">
      <c r="A31" s="21">
        <v>15</v>
      </c>
      <c r="B31" s="22" t="s">
        <v>5</v>
      </c>
      <c r="C31" s="13">
        <v>190000</v>
      </c>
      <c r="D31" s="5">
        <f t="shared" si="0"/>
        <v>0</v>
      </c>
      <c r="E31" s="21">
        <v>190000</v>
      </c>
      <c r="F31" s="22" t="s">
        <v>51</v>
      </c>
      <c r="G31" s="18"/>
      <c r="H31" s="18"/>
    </row>
    <row r="32" spans="1:10" s="19" customFormat="1" x14ac:dyDescent="0.25">
      <c r="A32" s="21">
        <v>16</v>
      </c>
      <c r="B32" s="22" t="s">
        <v>11</v>
      </c>
      <c r="C32" s="13">
        <v>7000</v>
      </c>
      <c r="D32" s="5">
        <f t="shared" si="0"/>
        <v>-1017</v>
      </c>
      <c r="E32" s="21">
        <v>5983</v>
      </c>
      <c r="F32" s="21"/>
      <c r="G32" s="18"/>
      <c r="H32" s="18"/>
    </row>
    <row r="33" spans="1:9" s="19" customFormat="1" x14ac:dyDescent="0.25">
      <c r="A33" s="21">
        <v>17</v>
      </c>
      <c r="B33" s="21" t="s">
        <v>23</v>
      </c>
      <c r="C33" s="13">
        <v>47000</v>
      </c>
      <c r="D33" s="5">
        <f t="shared" si="0"/>
        <v>-268</v>
      </c>
      <c r="E33" s="21">
        <v>46732</v>
      </c>
      <c r="F33" s="21"/>
      <c r="G33" s="18"/>
      <c r="H33" s="18"/>
    </row>
    <row r="34" spans="1:9" s="19" customFormat="1" x14ac:dyDescent="0.25">
      <c r="A34" s="21">
        <v>18</v>
      </c>
      <c r="B34" s="21" t="s">
        <v>18</v>
      </c>
      <c r="C34" s="13">
        <v>1542</v>
      </c>
      <c r="D34" s="5">
        <f t="shared" si="0"/>
        <v>0</v>
      </c>
      <c r="E34" s="21">
        <v>1542</v>
      </c>
      <c r="F34" s="21"/>
      <c r="G34" s="18"/>
      <c r="H34" s="18"/>
    </row>
    <row r="35" spans="1:9" s="19" customFormat="1" x14ac:dyDescent="0.25">
      <c r="A35" s="21">
        <v>19</v>
      </c>
      <c r="B35" s="21" t="s">
        <v>54</v>
      </c>
      <c r="C35" s="13">
        <v>15000</v>
      </c>
      <c r="D35" s="5">
        <f t="shared" si="0"/>
        <v>7600</v>
      </c>
      <c r="E35" s="21">
        <v>22600</v>
      </c>
      <c r="F35" s="21"/>
      <c r="G35" s="18"/>
      <c r="H35" s="18"/>
    </row>
    <row r="36" spans="1:9" s="19" customFormat="1" x14ac:dyDescent="0.25">
      <c r="A36" s="21">
        <v>20</v>
      </c>
      <c r="B36" s="22" t="s">
        <v>12</v>
      </c>
      <c r="C36" s="13">
        <v>15000</v>
      </c>
      <c r="D36" s="5">
        <f t="shared" si="0"/>
        <v>200</v>
      </c>
      <c r="E36" s="21">
        <v>15200</v>
      </c>
      <c r="F36" s="21"/>
      <c r="G36" s="18"/>
      <c r="H36" s="18"/>
    </row>
    <row r="37" spans="1:9" s="19" customFormat="1" ht="51.75" x14ac:dyDescent="0.25">
      <c r="A37" s="21">
        <v>21</v>
      </c>
      <c r="B37" s="21" t="s">
        <v>26</v>
      </c>
      <c r="C37" s="13">
        <v>1000</v>
      </c>
      <c r="D37" s="5">
        <f t="shared" si="0"/>
        <v>27117</v>
      </c>
      <c r="E37" s="21">
        <v>28117</v>
      </c>
      <c r="F37" s="22" t="s">
        <v>52</v>
      </c>
      <c r="G37" s="18"/>
      <c r="H37" s="18"/>
    </row>
    <row r="38" spans="1:9" s="19" customFormat="1" x14ac:dyDescent="0.25">
      <c r="A38" s="21">
        <v>22</v>
      </c>
      <c r="B38" s="21" t="s">
        <v>13</v>
      </c>
      <c r="C38" s="13">
        <v>65000</v>
      </c>
      <c r="D38" s="5">
        <f t="shared" si="0"/>
        <v>8597</v>
      </c>
      <c r="E38" s="21">
        <v>73597</v>
      </c>
      <c r="F38" s="21"/>
      <c r="G38" s="18"/>
      <c r="H38" s="18"/>
    </row>
    <row r="39" spans="1:9" s="19" customFormat="1" ht="51.75" x14ac:dyDescent="0.25">
      <c r="A39" s="21">
        <v>23</v>
      </c>
      <c r="B39" s="21" t="s">
        <v>32</v>
      </c>
      <c r="C39" s="13">
        <v>0</v>
      </c>
      <c r="D39" s="5">
        <f t="shared" si="0"/>
        <v>112237</v>
      </c>
      <c r="E39" s="21">
        <v>112237</v>
      </c>
      <c r="F39" s="22" t="s">
        <v>53</v>
      </c>
      <c r="G39" s="18"/>
      <c r="H39" s="18"/>
    </row>
    <row r="40" spans="1:9" s="19" customFormat="1" x14ac:dyDescent="0.25">
      <c r="A40" s="21">
        <v>24</v>
      </c>
      <c r="B40" s="21" t="s">
        <v>30</v>
      </c>
      <c r="C40" s="13">
        <v>0</v>
      </c>
      <c r="D40" s="5">
        <f t="shared" si="0"/>
        <v>7858</v>
      </c>
      <c r="E40" s="21">
        <v>7858</v>
      </c>
      <c r="F40" s="21"/>
      <c r="G40" s="18"/>
      <c r="H40" s="18"/>
    </row>
    <row r="41" spans="1:9" s="19" customFormat="1" x14ac:dyDescent="0.25">
      <c r="A41" s="21">
        <v>25</v>
      </c>
      <c r="B41" s="21" t="s">
        <v>31</v>
      </c>
      <c r="C41" s="13">
        <v>0</v>
      </c>
      <c r="D41" s="5">
        <f t="shared" si="0"/>
        <v>522</v>
      </c>
      <c r="E41" s="21">
        <v>522</v>
      </c>
      <c r="F41" s="21"/>
      <c r="G41" s="18"/>
      <c r="H41" s="18"/>
    </row>
    <row r="42" spans="1:9" x14ac:dyDescent="0.25">
      <c r="A42" s="5"/>
      <c r="B42" s="7" t="s">
        <v>1</v>
      </c>
      <c r="C42" s="14">
        <f>SUM(C17:C41)</f>
        <v>1564065</v>
      </c>
      <c r="D42" s="32">
        <f>SUM(D17:D41)</f>
        <v>117021</v>
      </c>
      <c r="E42" s="33">
        <f>SUM(E17:E41)</f>
        <v>1681086</v>
      </c>
      <c r="F42" s="34"/>
      <c r="G42" s="1"/>
      <c r="H42" s="1"/>
    </row>
    <row r="43" spans="1:9" x14ac:dyDescent="0.25">
      <c r="A43" s="8"/>
      <c r="B43" s="17"/>
      <c r="C43" s="9"/>
    </row>
    <row r="44" spans="1:9" x14ac:dyDescent="0.25">
      <c r="A44" s="35" t="s">
        <v>55</v>
      </c>
      <c r="B44" s="9"/>
      <c r="C44" s="4"/>
      <c r="E44" s="25"/>
      <c r="F44" s="34"/>
      <c r="G44" s="1"/>
      <c r="H44" s="1"/>
      <c r="I44" s="23"/>
    </row>
    <row r="45" spans="1:9" x14ac:dyDescent="0.25">
      <c r="A45" s="35"/>
      <c r="B45" s="9"/>
      <c r="C45" s="4"/>
      <c r="E45" s="25"/>
      <c r="F45" s="34"/>
      <c r="G45" s="1"/>
      <c r="H45" s="1"/>
      <c r="I45" s="23"/>
    </row>
    <row r="46" spans="1:9" x14ac:dyDescent="0.25">
      <c r="A46" s="35" t="s">
        <v>40</v>
      </c>
      <c r="B46" s="9"/>
      <c r="C46" s="4"/>
      <c r="E46" s="25"/>
      <c r="F46" s="34"/>
      <c r="G46" s="1"/>
      <c r="H46" s="1"/>
      <c r="I46" s="23"/>
    </row>
    <row r="47" spans="1:9" x14ac:dyDescent="0.25">
      <c r="A47" s="8" t="s">
        <v>50</v>
      </c>
      <c r="B47" s="9"/>
      <c r="C47" s="4"/>
      <c r="E47" s="25"/>
      <c r="F47" s="34"/>
      <c r="G47" s="1"/>
      <c r="H47" s="1"/>
      <c r="I47" s="23"/>
    </row>
    <row r="48" spans="1:9" x14ac:dyDescent="0.25">
      <c r="A48" s="17"/>
      <c r="B48" s="3"/>
      <c r="C48" s="9"/>
      <c r="E48" s="25"/>
      <c r="F48" s="34"/>
      <c r="G48" s="1"/>
      <c r="H48" s="1"/>
      <c r="I48" s="23"/>
    </row>
    <row r="49" spans="1:9" x14ac:dyDescent="0.25">
      <c r="A49" s="17"/>
      <c r="B49" s="3" t="s">
        <v>57</v>
      </c>
      <c r="C49" s="9"/>
      <c r="E49" s="25"/>
      <c r="F49" s="34"/>
      <c r="G49" s="1"/>
      <c r="H49" s="1"/>
      <c r="I49" s="23"/>
    </row>
    <row r="50" spans="1:9" x14ac:dyDescent="0.25">
      <c r="A50" s="17"/>
      <c r="B50" s="3" t="s">
        <v>58</v>
      </c>
      <c r="C50" s="9"/>
      <c r="E50" s="25"/>
      <c r="F50" s="34"/>
      <c r="G50" s="1"/>
      <c r="H50" s="1"/>
      <c r="I50" s="23"/>
    </row>
    <row r="51" spans="1:9" x14ac:dyDescent="0.25">
      <c r="A51" s="17"/>
      <c r="B51" s="3"/>
      <c r="C51" s="9"/>
      <c r="E51" s="25"/>
      <c r="F51" s="34"/>
      <c r="G51" s="1"/>
      <c r="H51" s="1"/>
      <c r="I51" s="23"/>
    </row>
    <row r="52" spans="1:9" x14ac:dyDescent="0.25">
      <c r="A52" s="8" t="s">
        <v>19</v>
      </c>
      <c r="B52" s="3"/>
      <c r="C52" s="9" t="s">
        <v>41</v>
      </c>
      <c r="E52" s="25"/>
      <c r="F52" s="34"/>
      <c r="G52" s="1"/>
      <c r="H52" s="1"/>
      <c r="I52" s="23"/>
    </row>
    <row r="53" spans="1:9" x14ac:dyDescent="0.25">
      <c r="A53" s="36" t="s">
        <v>42</v>
      </c>
      <c r="B53" s="9"/>
      <c r="C53" s="1" t="s">
        <v>43</v>
      </c>
      <c r="D53" s="1"/>
      <c r="E53" s="34"/>
    </row>
    <row r="54" spans="1:9" x14ac:dyDescent="0.25">
      <c r="A54" s="8" t="s">
        <v>44</v>
      </c>
      <c r="B54" s="9"/>
      <c r="C54" s="4"/>
      <c r="E54" s="25"/>
    </row>
    <row r="55" spans="1:9" x14ac:dyDescent="0.25">
      <c r="A55" s="8" t="s">
        <v>45</v>
      </c>
      <c r="B55" s="9"/>
      <c r="C55" s="4"/>
      <c r="E55" s="25"/>
    </row>
    <row r="56" spans="1:9" x14ac:dyDescent="0.25">
      <c r="A56" s="8" t="s">
        <v>46</v>
      </c>
      <c r="B56" s="9"/>
      <c r="C56" s="4"/>
      <c r="E56" s="25"/>
    </row>
    <row r="57" spans="1:9" x14ac:dyDescent="0.25">
      <c r="A57" s="8" t="s">
        <v>47</v>
      </c>
      <c r="B57" s="9"/>
      <c r="C57" s="4"/>
      <c r="E57" s="25"/>
    </row>
    <row r="58" spans="1:9" x14ac:dyDescent="0.25">
      <c r="A58" s="37" t="s">
        <v>48</v>
      </c>
      <c r="B58" s="9"/>
      <c r="C58" s="4"/>
      <c r="E58" s="25"/>
    </row>
    <row r="59" spans="1:9" x14ac:dyDescent="0.25">
      <c r="A59" s="11" t="s">
        <v>49</v>
      </c>
      <c r="B59" s="38"/>
      <c r="C59" s="11"/>
      <c r="E59" s="25"/>
    </row>
    <row r="60" spans="1:9" x14ac:dyDescent="0.25">
      <c r="B60" s="11"/>
      <c r="C60" s="27"/>
      <c r="D60" s="11"/>
    </row>
    <row r="61" spans="1:9" x14ac:dyDescent="0.25">
      <c r="B61" s="11"/>
      <c r="C61" s="27"/>
      <c r="D61" s="11"/>
    </row>
    <row r="62" spans="1:9" x14ac:dyDescent="0.25">
      <c r="B62" s="11"/>
      <c r="C62" s="27"/>
      <c r="D62" s="11"/>
    </row>
    <row r="63" spans="1:9" x14ac:dyDescent="0.25">
      <c r="B63" s="11"/>
      <c r="C63" s="28"/>
      <c r="D63" s="11"/>
    </row>
    <row r="64" spans="1:9" x14ac:dyDescent="0.25">
      <c r="B64" s="11"/>
      <c r="C64" s="28"/>
      <c r="D64" s="11"/>
    </row>
    <row r="65" spans="2:4" x14ac:dyDescent="0.25">
      <c r="B65" s="11"/>
      <c r="C65" s="29"/>
      <c r="D65" s="11"/>
    </row>
    <row r="66" spans="2:4" x14ac:dyDescent="0.25">
      <c r="B66" s="11"/>
      <c r="C66" s="28"/>
      <c r="D66" s="11"/>
    </row>
    <row r="67" spans="2:4" x14ac:dyDescent="0.25">
      <c r="B67" s="11"/>
      <c r="C67" s="28"/>
      <c r="D67" s="11"/>
    </row>
    <row r="68" spans="2:4" x14ac:dyDescent="0.25">
      <c r="B68" s="11"/>
      <c r="C68" s="28"/>
      <c r="D68" s="11"/>
    </row>
    <row r="69" spans="2:4" x14ac:dyDescent="0.25">
      <c r="B69" s="11"/>
      <c r="C69" s="28"/>
      <c r="D69" s="11"/>
    </row>
    <row r="70" spans="2:4" x14ac:dyDescent="0.25">
      <c r="B70" s="11"/>
      <c r="C70" s="28"/>
      <c r="D70" s="11"/>
    </row>
    <row r="71" spans="2:4" x14ac:dyDescent="0.25">
      <c r="B71" s="11"/>
      <c r="C71" s="28"/>
      <c r="D71" s="11"/>
    </row>
    <row r="72" spans="2:4" x14ac:dyDescent="0.25">
      <c r="B72" s="11"/>
      <c r="C72" s="28"/>
      <c r="D72" s="11"/>
    </row>
    <row r="73" spans="2:4" x14ac:dyDescent="0.25">
      <c r="C73" s="25"/>
    </row>
  </sheetData>
  <pageMargins left="0.31496062992126" right="0.118110236220472" top="0.55118110236220497" bottom="0.15748031496063" header="0.70866141732283505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2024-03-21T09:14:08Z</cp:lastPrinted>
  <dcterms:created xsi:type="dcterms:W3CDTF">2018-08-16T09:21:44Z</dcterms:created>
  <dcterms:modified xsi:type="dcterms:W3CDTF">2024-04-01T05:52:20Z</dcterms:modified>
</cp:coreProperties>
</file>