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Јул\Одлуке\"/>
    </mc:Choice>
  </mc:AlternateContent>
  <bookViews>
    <workbookView xWindow="0" yWindow="0" windowWidth="20490" windowHeight="70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6" i="1" l="1"/>
  <c r="F45" i="1"/>
  <c r="F43" i="1"/>
  <c r="F41" i="1"/>
  <c r="E44" i="1" l="1"/>
  <c r="E42" i="1"/>
  <c r="E40" i="1"/>
  <c r="E39" i="1"/>
  <c r="E38" i="1"/>
  <c r="E37" i="1"/>
  <c r="E36" i="1"/>
  <c r="E35" i="1"/>
  <c r="E34" i="1"/>
  <c r="E33" i="1"/>
  <c r="E32" i="1"/>
  <c r="E31" i="1"/>
  <c r="D26" i="1"/>
  <c r="E25" i="1"/>
  <c r="C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46" i="1" l="1"/>
  <c r="E26" i="1"/>
</calcChain>
</file>

<file path=xl/sharedStrings.xml><?xml version="1.0" encoding="utf-8"?>
<sst xmlns="http://schemas.openxmlformats.org/spreadsheetml/2006/main" count="81" uniqueCount="70">
  <si>
    <t>Р Е П У Б Л И К А   С Р П С К А</t>
  </si>
  <si>
    <t>СКУПШТИНА ОПШТИНЕ ХАН ПИЈЕСАК</t>
  </si>
  <si>
    <t>УКУПНО:</t>
  </si>
  <si>
    <t>ДОСТАВИТИ:</t>
  </si>
  <si>
    <t>1. Начелнику општине,</t>
  </si>
  <si>
    <t>2. Предсједнику Скупштине општине,</t>
  </si>
  <si>
    <t>3. Секретару Скупштине општине,</t>
  </si>
  <si>
    <t>6. На оглас,</t>
  </si>
  <si>
    <t>7. Архиви.</t>
  </si>
  <si>
    <t>Издаци за набавку опреме Општинска управа</t>
  </si>
  <si>
    <t>Опремање Територијалне ватрогасне јединице</t>
  </si>
  <si>
    <t>4. Одјељењу за упр.разв.,прив., фин. и др. дјел.,</t>
  </si>
  <si>
    <t>Реконструкција објекта вила Карађорђевића</t>
  </si>
  <si>
    <t>Изградња водовда Дебела међ- Мало Поље</t>
  </si>
  <si>
    <t>Суфинансирање набавке опреме ИПА пројекат</t>
  </si>
  <si>
    <t>Реконструкција и санација путева и улица на подручју општине</t>
  </si>
  <si>
    <t>НАЗИВ</t>
  </si>
  <si>
    <t>ИЗНОС</t>
  </si>
  <si>
    <t>ИЗВОР ФИНАСИРАЊА</t>
  </si>
  <si>
    <t>Кредит</t>
  </si>
  <si>
    <t>Буџет</t>
  </si>
  <si>
    <t>4*</t>
  </si>
  <si>
    <t>САНАЦИЈА ШКОЛСКОГ ДВОРИШТА, ПАРКИНГА ИСПРЕД ПОШТЕ И УЛИЦЕ ИСПОД ШГ "ВИСОЧНИК" ДО СТАРЕ МЉЕКАРЕ</t>
  </si>
  <si>
    <t>САНАЦИЈА ДВИЈЕ УЛИЦЕ У НАСЕЉУ ЈАПАГА</t>
  </si>
  <si>
    <t>САНАЦИЈА ТРИ УЛИЦЕ У ВИКЕНД НАСЕЉУ</t>
  </si>
  <si>
    <t>САНАЦИЈА ПРИЛАЗНОГ ПУТА И АСФАЛТНИХ ПОВРШИНА У КРУГУ ДОМА ЗДРАВЉА</t>
  </si>
  <si>
    <t>Р.бр.</t>
  </si>
  <si>
    <t>4*- Реконструкција и санација путева и улица на подручју општине односи се на  дионице:</t>
  </si>
  <si>
    <t>СКУПШТИНЕ ОПШТИНЕ</t>
  </si>
  <si>
    <t>Кристина Стојановић, дипл.ек.</t>
  </si>
  <si>
    <t>САНАЦИЈА УЛИЦЕ АЛЕКСАНДРА КАРАЂОРЂЕВИЋА, дужине 750 м
(од полицијске станице до магистралног пута М-19 - раскрсница за Дом здравља)</t>
  </si>
  <si>
    <t>САНАЦИЈА УЛИЦА СРПСКЕ ВОЈСКЕ И ЖЕЉЕЗНИЧКА, дужине 460 м
(од магистралног пута М-19 до регионалног пута Р-467)</t>
  </si>
  <si>
    <t>САНАЦИЈА УЛИЦЕ ЦАРА ДУШАНА, дужине 400 м</t>
  </si>
  <si>
    <t>РОНЧЕВИЋИ - ЈАЗАВЧИЈЕ РУПЕ (КАПИЈА ТУРИСТИЧКОГ КОМПЛЕКСА), дужине 960 м</t>
  </si>
  <si>
    <t xml:space="preserve">         ПРЕДСЈЕДНИК</t>
  </si>
  <si>
    <t xml:space="preserve"> </t>
  </si>
  <si>
    <t>д о н о с и</t>
  </si>
  <si>
    <t>Изградња инфраструктуре у мјесним заједницама- суфинансирање изградње јавне расвјете у МЗ Мркаљи и Џимрије и адаптација објекта основне школе у МЗ Поджепље за потребе  МЗ</t>
  </si>
  <si>
    <t>5. Одсјеку за  рачуноводство,</t>
  </si>
  <si>
    <t xml:space="preserve">САНАЦИЈА УЛИЦЕ ДО ЦРКВЕ  (од зграде у Ул. Српске војске 4Б), дужине 450 м </t>
  </si>
  <si>
    <t>САНАЦИЈА  ПУТЕВА У ВАНУРБАНОМ ПОДРУЧЈУ</t>
  </si>
  <si>
    <t>Издаци за набавку опреме за старачки дом</t>
  </si>
  <si>
    <t>И З М Ј Е Н Е    И   Д О П У Н Е</t>
  </si>
  <si>
    <t>ПЛАНА ИНВЕСТИЦИЈА И КАПИТАЛНИХ УЛАГАЊА  ОПШТИНЕ ХАН ПИЈЕСАК</t>
  </si>
  <si>
    <t xml:space="preserve">            за 2024. годину, број 01-022-30/24 од 29.03.2024.</t>
  </si>
  <si>
    <t>КОНАЧАН ПЛАН</t>
  </si>
  <si>
    <t>ИЗМЈЕНА/ ДОПУНА</t>
  </si>
  <si>
    <t>Пројекат пренамјене аутобуске станице</t>
  </si>
  <si>
    <t>Завршетак изградње спомен плоче палим борцима</t>
  </si>
  <si>
    <t>Изградња електричних водова- далековод за алтернативно напајање</t>
  </si>
  <si>
    <t>Изградња паркинг простора у Ул. Српске војске</t>
  </si>
  <si>
    <t>Реконструкција дијела зграде Дома здравља у старачки дом</t>
  </si>
  <si>
    <t>Реконструкција јавне расвјете у Хан Пијеску</t>
  </si>
  <si>
    <t>Пројектна документација- урбанистички план општине</t>
  </si>
  <si>
    <t>91850 УНДП, 134150 буџет</t>
  </si>
  <si>
    <t>200000 кредит, 82238 буџет</t>
  </si>
  <si>
    <t>РЕКОНСТРУКЦИЈА ПУТА ПОДКОЗЛОВАЧА</t>
  </si>
  <si>
    <t>ИЗМЈ/ДОП</t>
  </si>
  <si>
    <t>КОНАЧНО</t>
  </si>
  <si>
    <t xml:space="preserve"> ПЛАН</t>
  </si>
  <si>
    <t>САНАЦИЈА ТРОТОАРА У УЛ. А. КАРАЂОРЂЕВИЋА, дужине 250 м</t>
  </si>
  <si>
    <t>Ове Измјене и допуне ступају на снагу наредног дана од дана објављивања у "Службеном гласнику  општине Хан Пијесак"</t>
  </si>
  <si>
    <t>На основу члана 39. Закона о локалној самоуправи ("Службени Гласник Републике Српске" број  97/16 и 36/19)  и члана 37. Статута општине Хан</t>
  </si>
  <si>
    <t>800000 кредит, 213900 буџет</t>
  </si>
  <si>
    <t>НАДЗОР ПУТЕВИ 2022. ГОДИНЕ</t>
  </si>
  <si>
    <r>
      <t xml:space="preserve">САНАЦИЈА УЛИЦА АЋИМА БАБИЋА, ДРУГЕ РОМАНИЈСКЕ БРИГАДЕ И ВУКА КАРАЏИЋА, дужине 800 м </t>
    </r>
    <r>
      <rPr>
        <sz val="9"/>
        <rFont val="Cambria"/>
        <family val="1"/>
        <charset val="238"/>
        <scheme val="major"/>
      </rPr>
      <t>(+50 м додатно=850 м)</t>
    </r>
  </si>
  <si>
    <r>
      <t xml:space="preserve">САНАЦИЈА УЛИЦА У НАСЕЉУ БУКОВА ГЛАВА, ПРЕМА НАСЕЉУ МИРОЊА, дужине 550 м </t>
    </r>
    <r>
      <rPr>
        <sz val="9"/>
        <rFont val="Cambria"/>
        <family val="1"/>
        <charset val="238"/>
        <scheme val="major"/>
      </rPr>
      <t>(+30 м додатно=580 м)</t>
    </r>
  </si>
  <si>
    <t>Пијесак ("Службени гласник општине Хан Пијесак"  број 10/17),  Скупштина  општине Хан Пијесак, на сједници одржаној  дана 29.07.2024. године,</t>
  </si>
  <si>
    <t>Број: 01-022-64/24</t>
  </si>
  <si>
    <t>Дана: 29.07.2024.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</si>
</sst>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.5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6" xfId="0" applyFont="1" applyBorder="1"/>
    <xf numFmtId="0" fontId="7" fillId="0" borderId="1" xfId="0" applyFont="1" applyBorder="1"/>
    <xf numFmtId="0" fontId="7" fillId="0" borderId="6" xfId="2" applyFont="1" applyBorder="1"/>
    <xf numFmtId="0" fontId="7" fillId="0" borderId="3" xfId="2" applyFont="1" applyBorder="1"/>
    <xf numFmtId="3" fontId="6" fillId="0" borderId="0" xfId="0" applyNumberFormat="1" applyFont="1"/>
    <xf numFmtId="0" fontId="8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6" fillId="0" borderId="0" xfId="0" applyFont="1" applyBorder="1"/>
    <xf numFmtId="0" fontId="7" fillId="0" borderId="7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1" xfId="0" applyFont="1" applyBorder="1"/>
    <xf numFmtId="0" fontId="11" fillId="0" borderId="3" xfId="0" applyFont="1" applyBorder="1" applyAlignment="1">
      <alignment horizontal="center"/>
    </xf>
    <xf numFmtId="0" fontId="14" fillId="0" borderId="1" xfId="0" applyFont="1" applyBorder="1"/>
    <xf numFmtId="0" fontId="10" fillId="0" borderId="8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1" fillId="0" borderId="5" xfId="0" applyFont="1" applyBorder="1"/>
    <xf numFmtId="0" fontId="11" fillId="0" borderId="4" xfId="0" applyFont="1" applyBorder="1"/>
    <xf numFmtId="0" fontId="10" fillId="0" borderId="4" xfId="0" applyFont="1" applyBorder="1"/>
    <xf numFmtId="0" fontId="4" fillId="0" borderId="3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wrapText="1"/>
    </xf>
    <xf numFmtId="0" fontId="18" fillId="0" borderId="1" xfId="0" applyFont="1" applyBorder="1"/>
    <xf numFmtId="0" fontId="4" fillId="0" borderId="1" xfId="0" applyFont="1" applyFill="1" applyBorder="1"/>
    <xf numFmtId="0" fontId="7" fillId="0" borderId="1" xfId="2" applyFont="1" applyBorder="1"/>
    <xf numFmtId="0" fontId="4" fillId="0" borderId="1" xfId="0" applyFont="1" applyBorder="1" applyAlignment="1">
      <alignment horizontal="center" wrapText="1"/>
    </xf>
    <xf numFmtId="0" fontId="10" fillId="0" borderId="5" xfId="0" applyFont="1" applyBorder="1"/>
    <xf numFmtId="0" fontId="10" fillId="0" borderId="3" xfId="0" applyFont="1" applyBorder="1"/>
    <xf numFmtId="0" fontId="4" fillId="0" borderId="4" xfId="0" applyFont="1" applyBorder="1"/>
    <xf numFmtId="0" fontId="4" fillId="0" borderId="0" xfId="0" applyFont="1" applyBorder="1"/>
    <xf numFmtId="1" fontId="18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8" fillId="0" borderId="2" xfId="0" applyFont="1" applyBorder="1"/>
    <xf numFmtId="0" fontId="13" fillId="0" borderId="4" xfId="0" applyFont="1" applyBorder="1"/>
    <xf numFmtId="0" fontId="4" fillId="0" borderId="1" xfId="0" applyFont="1" applyBorder="1"/>
    <xf numFmtId="0" fontId="0" fillId="2" borderId="0" xfId="0" applyFill="1" applyBorder="1"/>
    <xf numFmtId="0" fontId="9" fillId="2" borderId="0" xfId="0" applyFont="1" applyFill="1"/>
    <xf numFmtId="0" fontId="0" fillId="2" borderId="0" xfId="0" applyFill="1"/>
    <xf numFmtId="164" fontId="7" fillId="0" borderId="2" xfId="0" applyNumberFormat="1" applyFont="1" applyBorder="1"/>
    <xf numFmtId="0" fontId="15" fillId="0" borderId="2" xfId="0" applyFont="1" applyBorder="1"/>
    <xf numFmtId="0" fontId="10" fillId="0" borderId="7" xfId="0" applyFont="1" applyBorder="1"/>
    <xf numFmtId="0" fontId="15" fillId="0" borderId="8" xfId="0" applyFont="1" applyBorder="1"/>
    <xf numFmtId="0" fontId="4" fillId="0" borderId="5" xfId="0" applyFont="1" applyBorder="1"/>
    <xf numFmtId="0" fontId="16" fillId="0" borderId="0" xfId="0" applyFont="1" applyBorder="1" applyAlignment="1">
      <alignment horizontal="right"/>
    </xf>
    <xf numFmtId="0" fontId="20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18" fillId="2" borderId="1" xfId="0" applyFont="1" applyFill="1" applyBorder="1"/>
    <xf numFmtId="0" fontId="16" fillId="2" borderId="0" xfId="0" applyFont="1" applyFill="1"/>
    <xf numFmtId="1" fontId="16" fillId="2" borderId="0" xfId="0" applyNumberFormat="1" applyFont="1" applyFill="1"/>
    <xf numFmtId="164" fontId="7" fillId="2" borderId="2" xfId="0" applyNumberFormat="1" applyFont="1" applyFill="1" applyBorder="1"/>
    <xf numFmtId="1" fontId="18" fillId="2" borderId="1" xfId="0" applyNumberFormat="1" applyFont="1" applyFill="1" applyBorder="1"/>
    <xf numFmtId="164" fontId="18" fillId="2" borderId="1" xfId="0" applyNumberFormat="1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/>
    <xf numFmtId="164" fontId="6" fillId="2" borderId="0" xfId="0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28" workbookViewId="0">
      <selection activeCell="B58" sqref="B58"/>
    </sheetView>
  </sheetViews>
  <sheetFormatPr defaultRowHeight="15" x14ac:dyDescent="0.25"/>
  <cols>
    <col min="1" max="1" width="3.42578125" customWidth="1"/>
    <col min="2" max="2" width="68.42578125" customWidth="1"/>
    <col min="3" max="4" width="13.140625" customWidth="1"/>
    <col min="5" max="5" width="10.42578125" style="3" customWidth="1"/>
    <col min="6" max="6" width="13.7109375" customWidth="1"/>
  </cols>
  <sheetData>
    <row r="1" spans="1:7" x14ac:dyDescent="0.25">
      <c r="A1" s="5"/>
      <c r="B1" s="5" t="s">
        <v>0</v>
      </c>
      <c r="C1" s="5"/>
      <c r="D1" s="5"/>
      <c r="E1" s="5"/>
      <c r="F1" s="1"/>
      <c r="G1" s="1"/>
    </row>
    <row r="2" spans="1:7" x14ac:dyDescent="0.25">
      <c r="A2" s="5"/>
      <c r="B2" s="5" t="s">
        <v>1</v>
      </c>
      <c r="C2" s="5"/>
      <c r="D2" s="5"/>
      <c r="E2" s="5"/>
      <c r="F2" s="1"/>
      <c r="G2" s="1"/>
    </row>
    <row r="3" spans="1:7" x14ac:dyDescent="0.25">
      <c r="A3" s="5"/>
      <c r="B3" s="5"/>
      <c r="C3" s="5"/>
      <c r="D3" s="5"/>
      <c r="E3" s="5"/>
    </row>
    <row r="4" spans="1:7" x14ac:dyDescent="0.25">
      <c r="A4" s="6" t="s">
        <v>62</v>
      </c>
      <c r="B4" s="6"/>
      <c r="C4" s="6"/>
      <c r="D4" s="6"/>
      <c r="E4" s="6"/>
      <c r="F4" s="4"/>
      <c r="G4" s="1"/>
    </row>
    <row r="5" spans="1:7" x14ac:dyDescent="0.25">
      <c r="A5" s="6" t="s">
        <v>67</v>
      </c>
      <c r="B5" s="6"/>
      <c r="C5" s="6"/>
      <c r="D5" s="6"/>
      <c r="E5" s="6"/>
      <c r="F5" s="4"/>
      <c r="G5" s="1"/>
    </row>
    <row r="6" spans="1:7" x14ac:dyDescent="0.25">
      <c r="A6" s="6" t="s">
        <v>36</v>
      </c>
      <c r="B6" s="6"/>
      <c r="C6" s="6"/>
      <c r="E6" s="6"/>
      <c r="F6" s="4"/>
      <c r="G6" s="1"/>
    </row>
    <row r="7" spans="1:7" x14ac:dyDescent="0.25">
      <c r="A7" s="5" t="s">
        <v>35</v>
      </c>
      <c r="B7" s="38" t="s">
        <v>42</v>
      </c>
      <c r="C7" s="7"/>
      <c r="D7" s="7"/>
      <c r="E7" s="7"/>
      <c r="F7" s="2"/>
      <c r="G7" s="2"/>
    </row>
    <row r="8" spans="1:7" x14ac:dyDescent="0.25">
      <c r="A8" s="5"/>
      <c r="B8" s="8" t="s">
        <v>43</v>
      </c>
      <c r="C8" s="5"/>
      <c r="F8" s="1"/>
      <c r="G8" s="1"/>
    </row>
    <row r="9" spans="1:7" x14ac:dyDescent="0.25">
      <c r="A9" s="5"/>
      <c r="B9" s="26" t="s">
        <v>44</v>
      </c>
      <c r="C9" s="5"/>
      <c r="F9" s="1"/>
      <c r="G9" s="1"/>
    </row>
    <row r="10" spans="1:7" s="20" customFormat="1" ht="24" x14ac:dyDescent="0.2">
      <c r="A10" s="27" t="s">
        <v>26</v>
      </c>
      <c r="B10" s="28" t="s">
        <v>16</v>
      </c>
      <c r="C10" s="21" t="s">
        <v>17</v>
      </c>
      <c r="D10" s="39" t="s">
        <v>46</v>
      </c>
      <c r="E10" s="39" t="s">
        <v>45</v>
      </c>
      <c r="F10" s="22" t="s">
        <v>18</v>
      </c>
    </row>
    <row r="11" spans="1:7" ht="43.5" x14ac:dyDescent="0.25">
      <c r="A11" s="15">
        <v>1</v>
      </c>
      <c r="B11" s="9" t="s">
        <v>13</v>
      </c>
      <c r="C11" s="10">
        <v>200000</v>
      </c>
      <c r="D11" s="40">
        <v>82238</v>
      </c>
      <c r="E11" s="40">
        <f t="shared" ref="E11:E22" si="0">SUM(C11:D11)</f>
        <v>282238</v>
      </c>
      <c r="F11" s="43" t="s">
        <v>55</v>
      </c>
    </row>
    <row r="12" spans="1:7" s="3" customFormat="1" ht="43.5" x14ac:dyDescent="0.25">
      <c r="A12" s="15">
        <v>2</v>
      </c>
      <c r="B12" s="36" t="s">
        <v>37</v>
      </c>
      <c r="C12" s="10">
        <v>15000</v>
      </c>
      <c r="D12" s="40">
        <v>0</v>
      </c>
      <c r="E12" s="40">
        <f t="shared" si="0"/>
        <v>15000</v>
      </c>
      <c r="F12" s="15" t="s">
        <v>20</v>
      </c>
    </row>
    <row r="13" spans="1:7" s="3" customFormat="1" x14ac:dyDescent="0.25">
      <c r="A13" s="15">
        <v>3</v>
      </c>
      <c r="B13" s="41" t="s">
        <v>12</v>
      </c>
      <c r="C13" s="10">
        <v>2000000</v>
      </c>
      <c r="D13" s="40">
        <v>0</v>
      </c>
      <c r="E13" s="40">
        <f t="shared" si="0"/>
        <v>2000000</v>
      </c>
      <c r="F13" s="15" t="s">
        <v>19</v>
      </c>
    </row>
    <row r="14" spans="1:7" s="3" customFormat="1" ht="57.75" x14ac:dyDescent="0.25">
      <c r="A14" s="18" t="s">
        <v>21</v>
      </c>
      <c r="B14" s="14" t="s">
        <v>15</v>
      </c>
      <c r="C14" s="10">
        <v>800000</v>
      </c>
      <c r="D14" s="62">
        <v>213900</v>
      </c>
      <c r="E14" s="62">
        <f t="shared" si="0"/>
        <v>1013900</v>
      </c>
      <c r="F14" s="63" t="s">
        <v>63</v>
      </c>
    </row>
    <row r="15" spans="1:7" s="3" customFormat="1" x14ac:dyDescent="0.25">
      <c r="A15" s="15">
        <v>5</v>
      </c>
      <c r="B15" s="12" t="s">
        <v>9</v>
      </c>
      <c r="C15" s="10">
        <v>7000</v>
      </c>
      <c r="D15" s="40">
        <v>6000</v>
      </c>
      <c r="E15" s="40">
        <f t="shared" si="0"/>
        <v>13000</v>
      </c>
      <c r="F15" s="15" t="s">
        <v>20</v>
      </c>
    </row>
    <row r="16" spans="1:7" s="3" customFormat="1" x14ac:dyDescent="0.25">
      <c r="A16" s="16">
        <v>6</v>
      </c>
      <c r="B16" s="11" t="s">
        <v>10</v>
      </c>
      <c r="C16" s="10">
        <v>3500</v>
      </c>
      <c r="D16" s="40">
        <v>0</v>
      </c>
      <c r="E16" s="40">
        <f t="shared" si="0"/>
        <v>3500</v>
      </c>
      <c r="F16" s="15" t="s">
        <v>20</v>
      </c>
    </row>
    <row r="17" spans="1:11" s="3" customFormat="1" x14ac:dyDescent="0.25">
      <c r="A17" s="16">
        <v>7</v>
      </c>
      <c r="B17" s="11" t="s">
        <v>14</v>
      </c>
      <c r="C17" s="10">
        <v>20000</v>
      </c>
      <c r="D17" s="40">
        <v>0</v>
      </c>
      <c r="E17" s="40">
        <f t="shared" si="0"/>
        <v>20000</v>
      </c>
      <c r="F17" s="15" t="s">
        <v>20</v>
      </c>
    </row>
    <row r="18" spans="1:11" s="3" customFormat="1" x14ac:dyDescent="0.25">
      <c r="A18" s="17">
        <v>8</v>
      </c>
      <c r="B18" s="12" t="s">
        <v>41</v>
      </c>
      <c r="C18" s="24">
        <v>200000</v>
      </c>
      <c r="D18" s="40">
        <v>-30000</v>
      </c>
      <c r="E18" s="40">
        <f t="shared" si="0"/>
        <v>170000</v>
      </c>
      <c r="F18" s="15" t="s">
        <v>20</v>
      </c>
    </row>
    <row r="19" spans="1:11" s="3" customFormat="1" x14ac:dyDescent="0.25">
      <c r="A19" s="15">
        <v>9</v>
      </c>
      <c r="B19" s="9" t="s">
        <v>47</v>
      </c>
      <c r="C19" s="10">
        <v>0</v>
      </c>
      <c r="D19" s="40">
        <v>7000</v>
      </c>
      <c r="E19" s="40">
        <f t="shared" si="0"/>
        <v>7000</v>
      </c>
      <c r="F19" s="15" t="s">
        <v>20</v>
      </c>
    </row>
    <row r="20" spans="1:11" s="3" customFormat="1" x14ac:dyDescent="0.25">
      <c r="A20" s="15">
        <v>10</v>
      </c>
      <c r="B20" s="9" t="s">
        <v>48</v>
      </c>
      <c r="C20" s="10">
        <v>0</v>
      </c>
      <c r="D20" s="40">
        <v>2000</v>
      </c>
      <c r="E20" s="40">
        <f t="shared" si="0"/>
        <v>2000</v>
      </c>
      <c r="F20" s="15" t="s">
        <v>20</v>
      </c>
    </row>
    <row r="21" spans="1:11" s="3" customFormat="1" x14ac:dyDescent="0.25">
      <c r="A21" s="15">
        <v>11</v>
      </c>
      <c r="B21" s="9" t="s">
        <v>49</v>
      </c>
      <c r="C21" s="10">
        <v>0</v>
      </c>
      <c r="D21" s="64">
        <v>12811</v>
      </c>
      <c r="E21" s="64">
        <f t="shared" si="0"/>
        <v>12811</v>
      </c>
      <c r="F21" s="15" t="s">
        <v>20</v>
      </c>
    </row>
    <row r="22" spans="1:11" s="3" customFormat="1" x14ac:dyDescent="0.25">
      <c r="A22" s="15">
        <v>12</v>
      </c>
      <c r="B22" s="52" t="s">
        <v>50</v>
      </c>
      <c r="C22" s="10">
        <v>0</v>
      </c>
      <c r="D22" s="40">
        <v>78081</v>
      </c>
      <c r="E22" s="40">
        <f t="shared" si="0"/>
        <v>78081</v>
      </c>
      <c r="F22" s="15" t="s">
        <v>20</v>
      </c>
    </row>
    <row r="23" spans="1:11" s="3" customFormat="1" ht="33.6" customHeight="1" x14ac:dyDescent="0.25">
      <c r="A23" s="15">
        <v>13</v>
      </c>
      <c r="B23" s="41" t="s">
        <v>51</v>
      </c>
      <c r="C23" s="10">
        <v>0</v>
      </c>
      <c r="D23" s="40">
        <v>226000</v>
      </c>
      <c r="E23" s="40">
        <f>SUM(C23:D23)</f>
        <v>226000</v>
      </c>
      <c r="F23" s="43" t="s">
        <v>54</v>
      </c>
    </row>
    <row r="24" spans="1:11" s="3" customFormat="1" x14ac:dyDescent="0.25">
      <c r="A24" s="15">
        <v>14</v>
      </c>
      <c r="B24" s="41" t="s">
        <v>52</v>
      </c>
      <c r="C24" s="10">
        <v>0</v>
      </c>
      <c r="D24" s="40">
        <v>27500</v>
      </c>
      <c r="E24" s="40">
        <f>SUM(C24:D24)</f>
        <v>27500</v>
      </c>
      <c r="F24" s="15" t="s">
        <v>20</v>
      </c>
    </row>
    <row r="25" spans="1:11" s="3" customFormat="1" x14ac:dyDescent="0.25">
      <c r="A25" s="16">
        <v>15</v>
      </c>
      <c r="B25" s="42" t="s">
        <v>53</v>
      </c>
      <c r="C25" s="10">
        <v>0</v>
      </c>
      <c r="D25" s="40">
        <v>15000</v>
      </c>
      <c r="E25" s="40">
        <f>SUM(C25:D25)</f>
        <v>15000</v>
      </c>
      <c r="F25" s="15" t="s">
        <v>20</v>
      </c>
    </row>
    <row r="26" spans="1:11" x14ac:dyDescent="0.25">
      <c r="A26" s="5"/>
      <c r="B26" s="25" t="s">
        <v>2</v>
      </c>
      <c r="C26" s="23">
        <f>SUM(C11:C25)</f>
        <v>3245500</v>
      </c>
      <c r="D26" s="65">
        <f>SUM(D11:D25)</f>
        <v>640530</v>
      </c>
      <c r="E26" s="66">
        <f>SUM(E11:E25)</f>
        <v>3886030</v>
      </c>
    </row>
    <row r="27" spans="1:11" s="3" customFormat="1" x14ac:dyDescent="0.25">
      <c r="A27" s="5"/>
      <c r="B27" s="25"/>
      <c r="C27" s="23"/>
      <c r="D27" s="65"/>
      <c r="E27" s="66"/>
    </row>
    <row r="28" spans="1:11" s="3" customFormat="1" x14ac:dyDescent="0.25">
      <c r="A28" s="5"/>
      <c r="B28" s="5"/>
      <c r="C28" s="23"/>
      <c r="D28" s="5"/>
      <c r="E28" s="5"/>
    </row>
    <row r="29" spans="1:11" s="3" customFormat="1" x14ac:dyDescent="0.25">
      <c r="A29" s="5"/>
      <c r="B29" s="5"/>
      <c r="C29" s="23"/>
      <c r="D29" s="5"/>
      <c r="E29" s="5"/>
    </row>
    <row r="30" spans="1:11" s="19" customFormat="1" x14ac:dyDescent="0.25">
      <c r="A30" s="50" t="s">
        <v>27</v>
      </c>
      <c r="B30" s="14"/>
      <c r="C30" s="51"/>
      <c r="D30" s="49" t="s">
        <v>59</v>
      </c>
      <c r="E30" s="49" t="s">
        <v>57</v>
      </c>
      <c r="F30" s="49" t="s">
        <v>58</v>
      </c>
      <c r="G30" s="54"/>
      <c r="H30" s="54"/>
      <c r="I30" s="54"/>
      <c r="J30" s="54"/>
      <c r="K30" s="54"/>
    </row>
    <row r="31" spans="1:11" s="3" customFormat="1" ht="28.5" customHeight="1" x14ac:dyDescent="0.25">
      <c r="A31" s="29">
        <v>1</v>
      </c>
      <c r="B31" s="30" t="s">
        <v>31</v>
      </c>
      <c r="C31" s="33"/>
      <c r="D31" s="56">
        <v>142400</v>
      </c>
      <c r="E31" s="48">
        <f>F31-D31</f>
        <v>0</v>
      </c>
      <c r="F31" s="40">
        <v>142400</v>
      </c>
      <c r="G31" s="55"/>
      <c r="H31" s="55"/>
      <c r="I31" s="55"/>
      <c r="J31" s="55"/>
      <c r="K31" s="55"/>
    </row>
    <row r="32" spans="1:11" s="3" customFormat="1" ht="27.75" customHeight="1" x14ac:dyDescent="0.25">
      <c r="A32" s="29">
        <v>2</v>
      </c>
      <c r="B32" s="31" t="s">
        <v>65</v>
      </c>
      <c r="C32" s="34"/>
      <c r="D32" s="56">
        <v>70700</v>
      </c>
      <c r="E32" s="48">
        <f t="shared" ref="E32:E42" si="1">F32-D32</f>
        <v>6200</v>
      </c>
      <c r="F32" s="40">
        <v>76900</v>
      </c>
      <c r="G32" s="55"/>
      <c r="H32" s="55"/>
      <c r="I32" s="55"/>
      <c r="J32" s="55"/>
      <c r="K32" s="55"/>
    </row>
    <row r="33" spans="1:11" s="3" customFormat="1" x14ac:dyDescent="0.25">
      <c r="A33" s="29">
        <v>3</v>
      </c>
      <c r="B33" s="37" t="s">
        <v>39</v>
      </c>
      <c r="C33" s="33"/>
      <c r="D33" s="56">
        <v>21300</v>
      </c>
      <c r="E33" s="48">
        <f t="shared" si="1"/>
        <v>0</v>
      </c>
      <c r="F33" s="40">
        <v>21300</v>
      </c>
      <c r="G33" s="55"/>
      <c r="H33" s="55"/>
      <c r="I33" s="55"/>
      <c r="J33" s="55"/>
      <c r="K33" s="55"/>
    </row>
    <row r="34" spans="1:11" s="3" customFormat="1" x14ac:dyDescent="0.25">
      <c r="A34" s="29">
        <v>4</v>
      </c>
      <c r="B34" s="32" t="s">
        <v>32</v>
      </c>
      <c r="C34" s="34"/>
      <c r="D34" s="56">
        <v>57200</v>
      </c>
      <c r="E34" s="48">
        <f t="shared" si="1"/>
        <v>0</v>
      </c>
      <c r="F34" s="40">
        <v>57200</v>
      </c>
      <c r="G34" s="53"/>
      <c r="H34" s="55"/>
      <c r="I34" s="55"/>
      <c r="J34" s="55"/>
      <c r="K34" s="55"/>
    </row>
    <row r="35" spans="1:11" s="3" customFormat="1" ht="24.75" x14ac:dyDescent="0.25">
      <c r="A35" s="29">
        <v>5</v>
      </c>
      <c r="B35" s="30" t="s">
        <v>22</v>
      </c>
      <c r="C35" s="33"/>
      <c r="D35" s="56">
        <v>35000</v>
      </c>
      <c r="E35" s="48">
        <f t="shared" si="1"/>
        <v>0</v>
      </c>
      <c r="F35" s="40">
        <v>35000</v>
      </c>
      <c r="G35" s="53"/>
      <c r="H35" s="55"/>
      <c r="I35" s="55"/>
      <c r="J35" s="55"/>
      <c r="K35" s="55"/>
    </row>
    <row r="36" spans="1:11" s="3" customFormat="1" x14ac:dyDescent="0.25">
      <c r="A36" s="29">
        <v>6</v>
      </c>
      <c r="B36" s="32" t="s">
        <v>23</v>
      </c>
      <c r="C36" s="34"/>
      <c r="D36" s="56">
        <v>11200</v>
      </c>
      <c r="E36" s="48">
        <f t="shared" si="1"/>
        <v>0</v>
      </c>
      <c r="F36" s="40">
        <v>11200</v>
      </c>
      <c r="G36" s="53"/>
      <c r="H36" s="55"/>
      <c r="I36" s="55"/>
      <c r="J36" s="55"/>
      <c r="K36" s="55"/>
    </row>
    <row r="37" spans="1:11" s="3" customFormat="1" x14ac:dyDescent="0.25">
      <c r="A37" s="29">
        <v>7</v>
      </c>
      <c r="B37" s="32" t="s">
        <v>24</v>
      </c>
      <c r="C37" s="34"/>
      <c r="D37" s="56">
        <v>53500</v>
      </c>
      <c r="E37" s="48">
        <f t="shared" si="1"/>
        <v>0</v>
      </c>
      <c r="F37" s="40">
        <v>53500</v>
      </c>
      <c r="G37" s="53"/>
      <c r="H37" s="55"/>
      <c r="I37" s="55"/>
      <c r="J37" s="55"/>
      <c r="K37" s="55"/>
    </row>
    <row r="38" spans="1:11" s="3" customFormat="1" ht="26.25" customHeight="1" x14ac:dyDescent="0.25">
      <c r="A38" s="29">
        <v>8</v>
      </c>
      <c r="B38" s="30" t="s">
        <v>30</v>
      </c>
      <c r="C38" s="33"/>
      <c r="D38" s="56">
        <v>174700</v>
      </c>
      <c r="E38" s="48">
        <f t="shared" si="1"/>
        <v>0</v>
      </c>
      <c r="F38" s="40">
        <v>174700</v>
      </c>
      <c r="G38" s="53"/>
      <c r="H38" s="55"/>
      <c r="I38" s="55"/>
      <c r="J38" s="55"/>
      <c r="K38" s="55"/>
    </row>
    <row r="39" spans="1:11" x14ac:dyDescent="0.25">
      <c r="A39" s="29">
        <v>9</v>
      </c>
      <c r="B39" s="31" t="s">
        <v>25</v>
      </c>
      <c r="C39" s="35"/>
      <c r="D39" s="56">
        <v>90700</v>
      </c>
      <c r="E39" s="48">
        <f t="shared" si="1"/>
        <v>0</v>
      </c>
      <c r="F39" s="40">
        <v>90700</v>
      </c>
      <c r="G39" s="53"/>
      <c r="H39" s="55"/>
      <c r="I39" s="55"/>
      <c r="J39" s="55"/>
      <c r="K39" s="55"/>
    </row>
    <row r="40" spans="1:11" s="3" customFormat="1" ht="23.45" customHeight="1" x14ac:dyDescent="0.25">
      <c r="A40" s="29">
        <v>10</v>
      </c>
      <c r="B40" s="31" t="s">
        <v>66</v>
      </c>
      <c r="C40" s="35"/>
      <c r="D40" s="56">
        <v>76800</v>
      </c>
      <c r="E40" s="48">
        <f t="shared" si="1"/>
        <v>3200</v>
      </c>
      <c r="F40" s="40">
        <v>80000</v>
      </c>
      <c r="G40" s="55"/>
      <c r="H40" s="55"/>
      <c r="I40" s="55"/>
      <c r="J40" s="55"/>
      <c r="K40" s="55"/>
    </row>
    <row r="41" spans="1:11" s="3" customFormat="1" ht="19.5" customHeight="1" x14ac:dyDescent="0.25">
      <c r="A41" s="29">
        <v>11</v>
      </c>
      <c r="B41" s="31" t="s">
        <v>33</v>
      </c>
      <c r="C41" s="35"/>
      <c r="D41" s="67">
        <v>49500</v>
      </c>
      <c r="E41" s="68">
        <v>112400</v>
      </c>
      <c r="F41" s="69">
        <f>SUM(D41:E41)</f>
        <v>161900</v>
      </c>
      <c r="G41" s="55"/>
      <c r="H41" s="55"/>
      <c r="I41" s="55"/>
      <c r="J41" s="55"/>
      <c r="K41" s="55"/>
    </row>
    <row r="42" spans="1:11" s="3" customFormat="1" x14ac:dyDescent="0.25">
      <c r="A42" s="29">
        <v>12</v>
      </c>
      <c r="B42" s="32" t="s">
        <v>40</v>
      </c>
      <c r="C42" s="44"/>
      <c r="D42" s="67">
        <v>17000</v>
      </c>
      <c r="E42" s="68">
        <f t="shared" si="1"/>
        <v>-17000</v>
      </c>
      <c r="F42" s="64">
        <v>0</v>
      </c>
      <c r="G42" s="55"/>
      <c r="H42" s="55"/>
      <c r="I42" s="55"/>
      <c r="J42" s="55"/>
      <c r="K42" s="55"/>
    </row>
    <row r="43" spans="1:11" s="3" customFormat="1" x14ac:dyDescent="0.25">
      <c r="A43" s="29">
        <v>13</v>
      </c>
      <c r="B43" s="57" t="s">
        <v>56</v>
      </c>
      <c r="C43" s="45"/>
      <c r="D43" s="70">
        <v>0</v>
      </c>
      <c r="E43" s="69">
        <v>47900</v>
      </c>
      <c r="F43" s="68">
        <f>SUM(D43:E43)</f>
        <v>47900</v>
      </c>
      <c r="G43" s="55"/>
      <c r="H43" s="55"/>
      <c r="I43" s="55"/>
      <c r="J43" s="55"/>
      <c r="K43" s="55"/>
    </row>
    <row r="44" spans="1:11" x14ac:dyDescent="0.25">
      <c r="A44" s="58">
        <v>14</v>
      </c>
      <c r="B44" s="59" t="s">
        <v>60</v>
      </c>
      <c r="C44" s="60"/>
      <c r="D44" s="68">
        <v>0</v>
      </c>
      <c r="E44" s="69">
        <f>F44-D44</f>
        <v>56100</v>
      </c>
      <c r="F44" s="71">
        <v>56100</v>
      </c>
      <c r="G44" s="3"/>
    </row>
    <row r="45" spans="1:11" s="3" customFormat="1" x14ac:dyDescent="0.25">
      <c r="A45" s="27">
        <v>15</v>
      </c>
      <c r="B45" s="57" t="s">
        <v>64</v>
      </c>
      <c r="C45" s="46"/>
      <c r="D45" s="68">
        <v>0</v>
      </c>
      <c r="E45" s="69">
        <v>5100</v>
      </c>
      <c r="F45" s="70">
        <f>SUM(D45:E45)</f>
        <v>5100</v>
      </c>
    </row>
    <row r="46" spans="1:11" s="3" customFormat="1" x14ac:dyDescent="0.25">
      <c r="A46" s="47"/>
      <c r="B46" s="61" t="s">
        <v>2</v>
      </c>
      <c r="C46" s="47"/>
      <c r="D46" s="72">
        <v>800000</v>
      </c>
      <c r="E46" s="72">
        <f>SUM(E31:E45)</f>
        <v>213900</v>
      </c>
      <c r="F46" s="65">
        <f>SUM(F31:F45)</f>
        <v>1013900</v>
      </c>
    </row>
    <row r="47" spans="1:11" x14ac:dyDescent="0.25">
      <c r="A47" s="5"/>
      <c r="B47" s="5" t="s">
        <v>61</v>
      </c>
      <c r="C47" s="5"/>
      <c r="D47" s="13"/>
      <c r="E47" s="13"/>
      <c r="F47" s="3"/>
      <c r="G47" s="3"/>
    </row>
    <row r="48" spans="1:11" s="3" customFormat="1" x14ac:dyDescent="0.25">
      <c r="A48" s="5"/>
      <c r="B48" s="5"/>
      <c r="C48" s="5"/>
      <c r="D48" s="13"/>
      <c r="E48" s="13"/>
    </row>
    <row r="49" spans="1:7" s="3" customFormat="1" x14ac:dyDescent="0.25">
      <c r="A49" s="5"/>
      <c r="B49" s="5" t="s">
        <v>68</v>
      </c>
      <c r="E49" s="5" t="s">
        <v>34</v>
      </c>
      <c r="F49" s="13"/>
    </row>
    <row r="50" spans="1:7" s="3" customFormat="1" x14ac:dyDescent="0.25">
      <c r="A50" s="5"/>
      <c r="B50" s="5" t="s">
        <v>69</v>
      </c>
      <c r="E50" s="5" t="s">
        <v>28</v>
      </c>
      <c r="F50" s="13"/>
    </row>
    <row r="51" spans="1:7" x14ac:dyDescent="0.25">
      <c r="A51" s="5"/>
      <c r="B51" s="5"/>
      <c r="D51" s="13"/>
      <c r="E51" s="13"/>
      <c r="F51" s="3"/>
      <c r="G51" s="3"/>
    </row>
    <row r="52" spans="1:7" x14ac:dyDescent="0.25">
      <c r="A52" s="5"/>
      <c r="B52" s="5" t="s">
        <v>3</v>
      </c>
      <c r="D52" s="13"/>
      <c r="E52" s="5" t="s">
        <v>29</v>
      </c>
    </row>
    <row r="53" spans="1:7" x14ac:dyDescent="0.25">
      <c r="A53" s="5"/>
      <c r="B53" s="5" t="s">
        <v>4</v>
      </c>
      <c r="C53" s="5"/>
      <c r="D53" s="5"/>
      <c r="E53" s="5"/>
    </row>
    <row r="54" spans="1:7" x14ac:dyDescent="0.25">
      <c r="A54" s="5"/>
      <c r="B54" s="5" t="s">
        <v>5</v>
      </c>
      <c r="C54" s="5"/>
      <c r="D54" s="5"/>
      <c r="E54" s="5"/>
    </row>
    <row r="55" spans="1:7" x14ac:dyDescent="0.25">
      <c r="A55" s="5"/>
      <c r="B55" s="5" t="s">
        <v>6</v>
      </c>
      <c r="C55" s="5"/>
      <c r="D55" s="5"/>
      <c r="E55" s="5"/>
    </row>
    <row r="56" spans="1:7" x14ac:dyDescent="0.25">
      <c r="A56" s="5"/>
      <c r="B56" s="5" t="s">
        <v>11</v>
      </c>
      <c r="C56" s="5"/>
      <c r="D56" s="5"/>
      <c r="E56" s="5"/>
    </row>
    <row r="57" spans="1:7" s="3" customFormat="1" x14ac:dyDescent="0.25">
      <c r="A57" s="5"/>
      <c r="B57" s="5" t="s">
        <v>38</v>
      </c>
      <c r="C57" s="5"/>
      <c r="D57" s="5"/>
      <c r="E57" s="5"/>
    </row>
    <row r="58" spans="1:7" x14ac:dyDescent="0.25">
      <c r="A58" s="5"/>
      <c r="B58" s="5" t="s">
        <v>7</v>
      </c>
      <c r="C58" s="5"/>
      <c r="D58" s="5"/>
      <c r="E58" s="5"/>
    </row>
    <row r="59" spans="1:7" x14ac:dyDescent="0.25">
      <c r="A59" s="5"/>
      <c r="B59" s="5" t="s">
        <v>8</v>
      </c>
      <c r="C59" s="5"/>
      <c r="D59" s="5"/>
      <c r="E59" s="5"/>
    </row>
    <row r="60" spans="1:7" x14ac:dyDescent="0.25">
      <c r="A60" s="5"/>
      <c r="B60" s="5"/>
      <c r="C60" s="5"/>
      <c r="D60" s="5"/>
      <c r="E60" s="5"/>
    </row>
    <row r="61" spans="1:7" x14ac:dyDescent="0.25">
      <c r="A61" s="5"/>
      <c r="B61" s="5"/>
      <c r="C61" s="5"/>
      <c r="D61" s="5"/>
      <c r="E61" s="5"/>
    </row>
    <row r="62" spans="1:7" x14ac:dyDescent="0.25">
      <c r="A62" s="5"/>
      <c r="B62" s="5"/>
      <c r="C62" s="5"/>
      <c r="D62" s="5"/>
      <c r="E62" s="5"/>
    </row>
    <row r="63" spans="1:7" x14ac:dyDescent="0.25">
      <c r="A63" s="5"/>
      <c r="B63" s="5"/>
      <c r="C63" s="5"/>
      <c r="D63" s="5"/>
      <c r="E63" s="5"/>
    </row>
    <row r="64" spans="1:7" x14ac:dyDescent="0.25">
      <c r="A64" s="5"/>
      <c r="B64" s="5"/>
      <c r="C64" s="5"/>
      <c r="D64" s="5"/>
      <c r="E64" s="5"/>
    </row>
    <row r="65" spans="1:5" x14ac:dyDescent="0.25">
      <c r="A65" s="5"/>
      <c r="B65" s="5"/>
      <c r="C65" s="5"/>
      <c r="D65" s="5"/>
      <c r="E65" s="5"/>
    </row>
    <row r="66" spans="1:5" x14ac:dyDescent="0.25">
      <c r="A66" s="5"/>
      <c r="B66" s="5"/>
      <c r="C66" s="5"/>
      <c r="D66" s="5"/>
      <c r="E66" s="5"/>
    </row>
  </sheetData>
  <pageMargins left="0.31496062992125984" right="0.31496062992125984" top="0.35433070866141736" bottom="0.35433070866141736" header="0.5118110236220472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bojana1</cp:lastModifiedBy>
  <cp:lastPrinted>2024-07-29T05:52:00Z</cp:lastPrinted>
  <dcterms:created xsi:type="dcterms:W3CDTF">2018-01-15T08:16:53Z</dcterms:created>
  <dcterms:modified xsi:type="dcterms:W3CDTF">2024-07-29T11:52:56Z</dcterms:modified>
</cp:coreProperties>
</file>