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ojana1\Desktop\Скупштина 2026\Јануар 2026\Одлуке\"/>
    </mc:Choice>
  </mc:AlternateContent>
  <bookViews>
    <workbookView xWindow="0" yWindow="0" windowWidth="20490" windowHeight="820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4" i="1" l="1"/>
  <c r="D34" i="1"/>
  <c r="C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</calcChain>
</file>

<file path=xl/sharedStrings.xml><?xml version="1.0" encoding="utf-8"?>
<sst xmlns="http://schemas.openxmlformats.org/spreadsheetml/2006/main" count="50" uniqueCount="50">
  <si>
    <t>На основу члана 89. тачке 8. и 9. Закона о шумама („Службени гласник РС“ број 75/08, 60/13 и 70/20) и члана 37. Статута Општине Хан Пијесак</t>
  </si>
  <si>
    <t xml:space="preserve">  („Службени гласник Општине Хан Пијесак“ број 10/17) и Рјешења о давању сагласности на Приједлог измјена и допуна Плана утрошка средстава</t>
  </si>
  <si>
    <t>од продаје шумских дрвних сортимената за 2025. годину Министарства пољопривреде, шумарства и водопривреде, број 12.06.2-332-58-1/26  од</t>
  </si>
  <si>
    <t>09.02.2026. године, Скупштина општине Хан Пијесак, на сједници одржаној дана 10.02.2026. године,  д о н о с и</t>
  </si>
  <si>
    <t xml:space="preserve"> ИЗМЈЕНЕ И ДОПУНЕ ПЛАНА</t>
  </si>
  <si>
    <t>утрошка средстава од накнаде од продаје шумских дрвних сортимената за 2025. годину</t>
  </si>
  <si>
    <t xml:space="preserve">Средства од накнаде од продаје шумских дрвних сортимената за 2025. годину, која су наплаћена у Буџету </t>
  </si>
  <si>
    <t>општине Хан Пијесак за 2025. годину у износу од  1.421.048 КМ, распоређују се за сљедеће намјене:</t>
  </si>
  <si>
    <t>Р. бр.</t>
  </si>
  <si>
    <t>НАМЈЕНА</t>
  </si>
  <si>
    <t>План 2025.</t>
  </si>
  <si>
    <t>Измјена/ допуна</t>
  </si>
  <si>
    <t>Коначан план</t>
  </si>
  <si>
    <t>Чишћење путева од снијега</t>
  </si>
  <si>
    <t>Трошкови одржавања и функционисање заједничке комуналне инфраструктуре (јавна расвјета, котловнице)</t>
  </si>
  <si>
    <t>Oдржавање водоводне инфраструктуре, функционисање црпних постројења, одржавање канализационе мреже, уређење депоније</t>
  </si>
  <si>
    <t>Изградња водовода Дебела Међ- Мало Поље</t>
  </si>
  <si>
    <t>Пoвезивање руралних подручја са градом</t>
  </si>
  <si>
    <t xml:space="preserve">Изградња вјерских објеката на подручју општине </t>
  </si>
  <si>
    <t xml:space="preserve">Суфинансирање Ловачког удружења Хан Пијесак </t>
  </si>
  <si>
    <t>Суфинансирање уређења стамбених зграда и кућа</t>
  </si>
  <si>
    <t xml:space="preserve">Санација и уређење јавних  површина у мјесним заједницама општине Хан Пијесак и ЗОО хигијена </t>
  </si>
  <si>
    <t>Отплата  кредитa  за инвестиције: Вила Карађорђевића, санација и реконструкција путева и улица, водовод Дебела међ- Мало Поље</t>
  </si>
  <si>
    <t>Набавка  опреме за ИПА пројекат- апликација за праћење животиња</t>
  </si>
  <si>
    <t xml:space="preserve">Субвенције пољопривредним произвођачима </t>
  </si>
  <si>
    <t>Одржавање, санација и реконструкција путева и улица</t>
  </si>
  <si>
    <t>Суфинансирање спортских клубова и КУД-а, суфинансирање пројеката НВО</t>
  </si>
  <si>
    <t>Реконструкција Полицијске станице у Хан Пијеску</t>
  </si>
  <si>
    <t xml:space="preserve"> Стипендије студенти и средња школа</t>
  </si>
  <si>
    <t xml:space="preserve">Пронаталитетне мјере- једнократне исплате за свако новорођено дијете </t>
  </si>
  <si>
    <t>Опрема за загријавање спортске дворане</t>
  </si>
  <si>
    <t>Идејни пројекат филтер станица Штекавац</t>
  </si>
  <si>
    <t>Суфинансирање пројекта  Виа Динарика</t>
  </si>
  <si>
    <t>Реконструкција јавне расвјете у Хан Пијеску</t>
  </si>
  <si>
    <t>УКУПНО:</t>
  </si>
  <si>
    <t>Ове Измјене и допуне ступају на снагу наредног дана од дана објављивања у "Службеном гласнику Општине Хан Пијесак".</t>
  </si>
  <si>
    <t xml:space="preserve">Ступањем на снагу ових Измјена и допуна, престаје да важи План  утрошка средстава од накнаде од продаје шумских дрвних сортимената </t>
  </si>
  <si>
    <t>за 2025. годину, број 01-022-46/25 од  10.04.2025. године ("Службени гласник Општине Хан Пијесак" број 03/25).</t>
  </si>
  <si>
    <t>Број: 01-022-1/26</t>
  </si>
  <si>
    <t>Датум: 10.02.2026. године</t>
  </si>
  <si>
    <t xml:space="preserve">ДОСТАВИТИ:                                            </t>
  </si>
  <si>
    <t>ПРЕДСЈЕДНИК СКУПШТИНЕ ОПШТИНЕ</t>
  </si>
  <si>
    <t>1. Министарству пољопривреде, шумарства  и водопривреде,</t>
  </si>
  <si>
    <t xml:space="preserve">            Слађан Симић, дипл.ек.</t>
  </si>
  <si>
    <t>2. Предсједнику СО,</t>
  </si>
  <si>
    <t>3. Секретару СО,</t>
  </si>
  <si>
    <t>4. Одјељењу за управљање развојем, прив., фин. и друштв. дјел.,</t>
  </si>
  <si>
    <t>5. Одсјеку за финансије и трезор,</t>
  </si>
  <si>
    <t xml:space="preserve">6. На оглас и </t>
  </si>
  <si>
    <t>7. а/а.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</si>
</sst>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>
    <font>
      <sz val="11"/>
      <color theme="1"/>
      <name val="Calibri"/>
      <charset val="238"/>
      <scheme val="minor"/>
    </font>
    <font>
      <sz val="11"/>
      <color rgb="FFFF0000"/>
      <name val="Calibri"/>
      <charset val="238"/>
      <scheme val="minor"/>
    </font>
    <font>
      <sz val="10"/>
      <color theme="1"/>
      <name val="Calibri"/>
      <charset val="238"/>
      <scheme val="minor"/>
    </font>
    <font>
      <sz val="10"/>
      <color theme="1"/>
      <name val="Cambria"/>
      <charset val="238"/>
      <scheme val="major"/>
    </font>
    <font>
      <sz val="10"/>
      <name val="Cambria"/>
      <charset val="238"/>
      <scheme val="major"/>
    </font>
    <font>
      <sz val="10"/>
      <name val="Calibri"/>
      <charset val="238"/>
      <scheme val="minor"/>
    </font>
    <font>
      <b/>
      <sz val="10"/>
      <color theme="1"/>
      <name val="Cambria"/>
      <charset val="238"/>
      <scheme val="major"/>
    </font>
    <font>
      <sz val="10"/>
      <color rgb="FFFF0000"/>
      <name val="Cambria"/>
      <charset val="238"/>
      <scheme val="major"/>
    </font>
    <font>
      <b/>
      <sz val="10"/>
      <name val="Cambria"/>
      <charset val="238"/>
      <scheme val="major"/>
    </font>
    <font>
      <b/>
      <sz val="10"/>
      <name val="Cambria"/>
      <charset val="134"/>
      <scheme val="major"/>
    </font>
    <font>
      <sz val="10"/>
      <color theme="1"/>
      <name val="Cambria"/>
      <charset val="238"/>
    </font>
    <font>
      <sz val="11"/>
      <color theme="1"/>
      <name val="Cambria"/>
      <charset val="238"/>
      <scheme val="major"/>
    </font>
    <font>
      <b/>
      <sz val="10"/>
      <color theme="1"/>
      <name val="Calibri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Fill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center"/>
    </xf>
    <xf numFmtId="0" fontId="4" fillId="0" borderId="0" xfId="0" applyFont="1" applyFill="1"/>
    <xf numFmtId="0" fontId="3" fillId="0" borderId="1" xfId="0" applyFont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wrapText="1"/>
    </xf>
    <xf numFmtId="0" fontId="7" fillId="0" borderId="0" xfId="0" applyFont="1" applyBorder="1"/>
    <xf numFmtId="0" fontId="3" fillId="0" borderId="1" xfId="0" applyFont="1" applyBorder="1"/>
    <xf numFmtId="0" fontId="4" fillId="0" borderId="1" xfId="0" applyFont="1" applyFill="1" applyBorder="1"/>
    <xf numFmtId="0" fontId="3" fillId="0" borderId="0" xfId="0" applyFont="1" applyAlignment="1">
      <alignment wrapText="1"/>
    </xf>
    <xf numFmtId="0" fontId="4" fillId="0" borderId="1" xfId="0" applyFont="1" applyBorder="1"/>
    <xf numFmtId="0" fontId="4" fillId="0" borderId="1" xfId="0" applyFont="1" applyBorder="1" applyAlignment="1">
      <alignment wrapText="1"/>
    </xf>
    <xf numFmtId="0" fontId="7" fillId="0" borderId="0" xfId="0" applyFont="1"/>
    <xf numFmtId="0" fontId="3" fillId="0" borderId="0" xfId="0" applyFont="1" applyBorder="1"/>
    <xf numFmtId="0" fontId="2" fillId="0" borderId="0" xfId="0" applyFont="1" applyBorder="1"/>
    <xf numFmtId="0" fontId="4" fillId="2" borderId="1" xfId="0" applyFont="1" applyFill="1" applyBorder="1"/>
    <xf numFmtId="0" fontId="6" fillId="0" borderId="1" xfId="0" applyFont="1" applyFill="1" applyBorder="1"/>
    <xf numFmtId="0" fontId="8" fillId="0" borderId="1" xfId="0" applyFont="1" applyFill="1" applyBorder="1"/>
    <xf numFmtId="0" fontId="9" fillId="0" borderId="1" xfId="0" applyFont="1" applyBorder="1"/>
    <xf numFmtId="0" fontId="3" fillId="0" borderId="0" xfId="0" applyFont="1" applyBorder="1" applyAlignment="1">
      <alignment horizontal="right"/>
    </xf>
    <xf numFmtId="0" fontId="6" fillId="0" borderId="0" xfId="0" applyFont="1" applyFill="1" applyBorder="1" applyAlignment="1"/>
    <xf numFmtId="0" fontId="4" fillId="0" borderId="0" xfId="0" applyFont="1" applyFill="1" applyBorder="1"/>
    <xf numFmtId="0" fontId="4" fillId="2" borderId="0" xfId="0" applyFont="1" applyFill="1" applyBorder="1"/>
    <xf numFmtId="0" fontId="10" fillId="0" borderId="0" xfId="0" applyFont="1" applyAlignment="1">
      <alignment vertical="center"/>
    </xf>
    <xf numFmtId="0" fontId="10" fillId="0" borderId="0" xfId="0" applyFont="1"/>
    <xf numFmtId="0" fontId="3" fillId="0" borderId="0" xfId="0" applyFont="1" applyBorder="1" applyAlignment="1">
      <alignment horizontal="left"/>
    </xf>
    <xf numFmtId="0" fontId="3" fillId="0" borderId="0" xfId="0" applyFont="1" applyFill="1" applyBorder="1"/>
    <xf numFmtId="0" fontId="3" fillId="0" borderId="0" xfId="0" applyFont="1" applyAlignment="1"/>
    <xf numFmtId="0" fontId="1" fillId="0" borderId="0" xfId="0" applyFont="1" applyBorder="1"/>
    <xf numFmtId="0" fontId="0" fillId="0" borderId="0" xfId="0" applyBorder="1"/>
    <xf numFmtId="0" fontId="11" fillId="0" borderId="0" xfId="0" applyFont="1"/>
    <xf numFmtId="0" fontId="3" fillId="0" borderId="0" xfId="0" applyFont="1" applyAlignment="1">
      <alignment horizontal="center"/>
    </xf>
    <xf numFmtId="9" fontId="3" fillId="0" borderId="0" xfId="0" applyNumberFormat="1" applyFont="1" applyBorder="1"/>
    <xf numFmtId="0" fontId="6" fillId="0" borderId="0" xfId="0" applyFont="1"/>
    <xf numFmtId="0" fontId="12" fillId="0" borderId="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6"/>
  <sheetViews>
    <sheetView tabSelected="1" topLeftCell="A30" workbookViewId="0">
      <selection activeCell="C49" sqref="C49"/>
    </sheetView>
  </sheetViews>
  <sheetFormatPr defaultColWidth="9" defaultRowHeight="15"/>
  <cols>
    <col min="1" max="1" width="3.7109375" style="2" customWidth="1"/>
    <col min="2" max="2" width="65.7109375" style="2" customWidth="1"/>
    <col min="3" max="3" width="11.28515625" style="3" customWidth="1"/>
    <col min="4" max="4" width="9.140625" style="3" customWidth="1"/>
    <col min="5" max="5" width="8.5703125" style="2" customWidth="1"/>
    <col min="6" max="6" width="10.5703125" style="2" customWidth="1"/>
    <col min="7" max="8" width="9.140625" style="2"/>
    <col min="9" max="9" width="11.42578125" style="2" customWidth="1"/>
  </cols>
  <sheetData>
    <row r="1" spans="1:9">
      <c r="A1" s="4"/>
      <c r="B1" s="3" t="s">
        <v>0</v>
      </c>
      <c r="C1" s="4"/>
      <c r="D1" s="4"/>
      <c r="E1" s="4"/>
      <c r="F1" s="5"/>
    </row>
    <row r="2" spans="1:9">
      <c r="A2" s="3" t="s">
        <v>1</v>
      </c>
      <c r="B2" s="4"/>
      <c r="C2" s="4"/>
      <c r="D2" s="4"/>
      <c r="E2" s="4"/>
      <c r="F2" s="5"/>
      <c r="H2"/>
    </row>
    <row r="3" spans="1:9">
      <c r="A3" s="4" t="s">
        <v>2</v>
      </c>
      <c r="B3" s="3"/>
      <c r="C3" s="4"/>
      <c r="D3" s="4"/>
      <c r="E3" s="4"/>
      <c r="F3" s="5"/>
      <c r="H3"/>
    </row>
    <row r="4" spans="1:9">
      <c r="A4" s="4" t="s">
        <v>3</v>
      </c>
      <c r="B4" s="3"/>
      <c r="C4" s="4"/>
      <c r="D4" s="4"/>
      <c r="E4" s="4"/>
      <c r="F4" s="5"/>
      <c r="H4"/>
    </row>
    <row r="5" spans="1:9">
      <c r="B5" s="3"/>
      <c r="C5" s="6"/>
      <c r="D5" s="6"/>
    </row>
    <row r="6" spans="1:9">
      <c r="B6" s="3"/>
      <c r="C6" s="6"/>
      <c r="D6" s="6"/>
    </row>
    <row r="7" spans="1:9">
      <c r="A7" s="4"/>
      <c r="B7" s="7" t="s">
        <v>4</v>
      </c>
      <c r="C7" s="8"/>
      <c r="D7" s="8"/>
    </row>
    <row r="8" spans="1:9">
      <c r="A8" s="4"/>
      <c r="B8" s="4" t="s">
        <v>5</v>
      </c>
      <c r="C8" s="8"/>
      <c r="D8" s="8"/>
      <c r="E8" s="4"/>
      <c r="F8" s="4"/>
    </row>
    <row r="9" spans="1:9">
      <c r="A9" s="4"/>
      <c r="B9" s="4"/>
      <c r="C9" s="8"/>
      <c r="D9" s="8"/>
      <c r="E9" s="4"/>
      <c r="F9" s="4"/>
    </row>
    <row r="10" spans="1:9">
      <c r="A10" s="4"/>
      <c r="B10" s="4" t="s">
        <v>6</v>
      </c>
      <c r="C10" s="8"/>
      <c r="D10" s="8"/>
      <c r="E10" s="4"/>
      <c r="F10" s="4"/>
      <c r="I10"/>
    </row>
    <row r="11" spans="1:9">
      <c r="A11" s="4"/>
      <c r="B11" s="4" t="s">
        <v>7</v>
      </c>
      <c r="C11" s="8"/>
      <c r="D11" s="8"/>
      <c r="E11" s="4"/>
      <c r="F11" s="4"/>
      <c r="I11"/>
    </row>
    <row r="12" spans="1:9" ht="26.25">
      <c r="A12" s="9" t="s">
        <v>8</v>
      </c>
      <c r="B12" s="9" t="s">
        <v>9</v>
      </c>
      <c r="C12" s="10" t="s">
        <v>10</v>
      </c>
      <c r="D12" s="11" t="s">
        <v>11</v>
      </c>
      <c r="E12" s="12" t="s">
        <v>12</v>
      </c>
      <c r="F12" s="13"/>
      <c r="G12" s="4"/>
      <c r="H12" s="4"/>
      <c r="I12" s="4"/>
    </row>
    <row r="13" spans="1:9" ht="25.5" customHeight="1">
      <c r="A13" s="14">
        <v>1</v>
      </c>
      <c r="B13" s="14" t="s">
        <v>13</v>
      </c>
      <c r="C13" s="15">
        <v>120000</v>
      </c>
      <c r="D13" s="15">
        <f>E13-C13</f>
        <v>-22700</v>
      </c>
      <c r="E13" s="14">
        <v>97300</v>
      </c>
      <c r="F13" s="13"/>
      <c r="G13" s="4"/>
      <c r="H13" s="4"/>
      <c r="I13" s="34"/>
    </row>
    <row r="14" spans="1:9" ht="31.15" customHeight="1">
      <c r="A14" s="14">
        <v>2</v>
      </c>
      <c r="B14" s="12" t="s">
        <v>14</v>
      </c>
      <c r="C14" s="15">
        <v>65000</v>
      </c>
      <c r="D14" s="15">
        <f t="shared" ref="D14:D33" si="0">E14-C14</f>
        <v>-320</v>
      </c>
      <c r="E14" s="14">
        <v>64680</v>
      </c>
      <c r="F14" s="13"/>
      <c r="G14" s="4"/>
      <c r="H14" s="4"/>
      <c r="I14" s="4"/>
    </row>
    <row r="15" spans="1:9" ht="30.6" customHeight="1">
      <c r="A15" s="14">
        <v>3</v>
      </c>
      <c r="B15" s="16" t="s">
        <v>15</v>
      </c>
      <c r="C15" s="15">
        <v>235000</v>
      </c>
      <c r="D15" s="15">
        <f t="shared" si="0"/>
        <v>6000</v>
      </c>
      <c r="E15" s="14">
        <v>241000</v>
      </c>
      <c r="F15" s="13"/>
      <c r="G15" s="4"/>
      <c r="H15" s="4"/>
      <c r="I15" s="4"/>
    </row>
    <row r="16" spans="1:9" ht="18" customHeight="1">
      <c r="A16" s="14">
        <v>4</v>
      </c>
      <c r="B16" s="12" t="s">
        <v>16</v>
      </c>
      <c r="C16" s="15">
        <v>50000</v>
      </c>
      <c r="D16" s="15">
        <f t="shared" si="0"/>
        <v>0</v>
      </c>
      <c r="E16" s="14">
        <v>50000</v>
      </c>
      <c r="F16" s="13"/>
      <c r="G16" s="4"/>
      <c r="H16" s="4"/>
      <c r="I16" s="4"/>
    </row>
    <row r="17" spans="1:11" ht="13.5" customHeight="1">
      <c r="A17" s="14">
        <v>5</v>
      </c>
      <c r="B17" s="14" t="s">
        <v>17</v>
      </c>
      <c r="C17" s="15">
        <v>70000</v>
      </c>
      <c r="D17" s="15">
        <f t="shared" si="0"/>
        <v>1000</v>
      </c>
      <c r="E17" s="14">
        <v>71000</v>
      </c>
      <c r="F17" s="13"/>
      <c r="G17" s="4"/>
      <c r="H17" s="4"/>
      <c r="I17" s="4"/>
    </row>
    <row r="18" spans="1:11">
      <c r="A18" s="14">
        <v>6</v>
      </c>
      <c r="B18" s="12" t="s">
        <v>18</v>
      </c>
      <c r="C18" s="15">
        <v>10000</v>
      </c>
      <c r="D18" s="15">
        <f t="shared" si="0"/>
        <v>0</v>
      </c>
      <c r="E18" s="14">
        <v>10000</v>
      </c>
      <c r="F18" s="13"/>
      <c r="G18" s="4"/>
      <c r="H18" s="4"/>
      <c r="I18" s="4"/>
    </row>
    <row r="19" spans="1:11">
      <c r="A19" s="14">
        <v>7</v>
      </c>
      <c r="B19" s="12" t="s">
        <v>19</v>
      </c>
      <c r="C19" s="15">
        <v>20000</v>
      </c>
      <c r="D19" s="15">
        <f t="shared" si="0"/>
        <v>0</v>
      </c>
      <c r="E19" s="14">
        <v>20000</v>
      </c>
      <c r="F19" s="13"/>
      <c r="G19" s="4"/>
      <c r="H19" s="4"/>
      <c r="I19" s="4"/>
    </row>
    <row r="20" spans="1:11">
      <c r="A20" s="17">
        <v>8</v>
      </c>
      <c r="B20" s="18" t="s">
        <v>20</v>
      </c>
      <c r="C20" s="15">
        <v>80000</v>
      </c>
      <c r="D20" s="15">
        <f t="shared" si="0"/>
        <v>11000</v>
      </c>
      <c r="E20" s="14">
        <v>91000</v>
      </c>
      <c r="F20" s="13"/>
      <c r="G20" s="4"/>
      <c r="H20" s="4"/>
      <c r="I20" s="4"/>
    </row>
    <row r="21" spans="1:11" s="1" customFormat="1" ht="26.25">
      <c r="A21" s="17">
        <v>9</v>
      </c>
      <c r="B21" s="18" t="s">
        <v>21</v>
      </c>
      <c r="C21" s="15">
        <v>13000</v>
      </c>
      <c r="D21" s="15">
        <f t="shared" si="0"/>
        <v>-297</v>
      </c>
      <c r="E21" s="17">
        <v>12703</v>
      </c>
      <c r="F21" s="13"/>
      <c r="G21" s="19"/>
      <c r="H21" s="13"/>
      <c r="I21" s="13"/>
      <c r="J21" s="13"/>
      <c r="K21" s="35"/>
    </row>
    <row r="22" spans="1:11" ht="25.5" customHeight="1">
      <c r="A22" s="17">
        <v>10</v>
      </c>
      <c r="B22" s="18" t="s">
        <v>22</v>
      </c>
      <c r="C22" s="15">
        <v>354000</v>
      </c>
      <c r="D22" s="15">
        <f t="shared" si="0"/>
        <v>19443</v>
      </c>
      <c r="E22" s="14">
        <v>373443</v>
      </c>
      <c r="F22" s="13"/>
      <c r="H22" s="20"/>
      <c r="I22" s="20"/>
      <c r="J22" s="20"/>
      <c r="K22" s="36"/>
    </row>
    <row r="23" spans="1:11">
      <c r="A23" s="17">
        <v>11</v>
      </c>
      <c r="B23" s="18" t="s">
        <v>23</v>
      </c>
      <c r="C23" s="15">
        <v>20000</v>
      </c>
      <c r="D23" s="15">
        <f t="shared" si="0"/>
        <v>-20000</v>
      </c>
      <c r="E23" s="14">
        <v>0</v>
      </c>
      <c r="F23" s="13"/>
      <c r="H23" s="21"/>
      <c r="I23" s="21"/>
      <c r="J23" s="36"/>
      <c r="K23" s="36"/>
    </row>
    <row r="24" spans="1:11">
      <c r="A24" s="17">
        <v>12</v>
      </c>
      <c r="B24" s="18" t="s">
        <v>24</v>
      </c>
      <c r="C24" s="15">
        <v>210000</v>
      </c>
      <c r="D24" s="15">
        <f t="shared" si="0"/>
        <v>-59660</v>
      </c>
      <c r="E24" s="14">
        <v>150340</v>
      </c>
      <c r="F24" s="13"/>
      <c r="G24" s="4"/>
      <c r="H24" s="4"/>
      <c r="I24" s="4"/>
    </row>
    <row r="25" spans="1:11">
      <c r="A25" s="17">
        <v>13</v>
      </c>
      <c r="B25" s="18" t="s">
        <v>25</v>
      </c>
      <c r="C25" s="22">
        <v>30000</v>
      </c>
      <c r="D25" s="15">
        <f t="shared" si="0"/>
        <v>14712</v>
      </c>
      <c r="E25" s="14">
        <v>44712</v>
      </c>
      <c r="F25" s="13"/>
      <c r="G25" s="4"/>
      <c r="H25" s="4"/>
      <c r="I25" s="4"/>
    </row>
    <row r="26" spans="1:11">
      <c r="A26" s="17">
        <v>14</v>
      </c>
      <c r="B26" s="17" t="s">
        <v>26</v>
      </c>
      <c r="C26" s="15">
        <v>68000</v>
      </c>
      <c r="D26" s="15">
        <f t="shared" si="0"/>
        <v>-23200</v>
      </c>
      <c r="E26" s="14">
        <v>44800</v>
      </c>
      <c r="F26" s="13"/>
      <c r="G26" s="4"/>
      <c r="H26" s="4"/>
      <c r="I26" s="4"/>
    </row>
    <row r="27" spans="1:11" s="1" customFormat="1">
      <c r="A27" s="17">
        <v>15</v>
      </c>
      <c r="B27" s="17" t="s">
        <v>27</v>
      </c>
      <c r="C27" s="15">
        <v>25000</v>
      </c>
      <c r="D27" s="15">
        <f t="shared" si="0"/>
        <v>-25000</v>
      </c>
      <c r="E27" s="17">
        <v>0</v>
      </c>
      <c r="F27" s="13"/>
      <c r="G27" s="19"/>
      <c r="H27" s="19"/>
      <c r="I27" s="19"/>
    </row>
    <row r="28" spans="1:11" s="1" customFormat="1">
      <c r="A28" s="17">
        <v>16</v>
      </c>
      <c r="B28" s="17" t="s">
        <v>28</v>
      </c>
      <c r="C28" s="15">
        <v>55000</v>
      </c>
      <c r="D28" s="15">
        <f t="shared" si="0"/>
        <v>-15500</v>
      </c>
      <c r="E28" s="17">
        <v>39500</v>
      </c>
      <c r="F28" s="13"/>
      <c r="G28" s="19"/>
      <c r="H28" s="19"/>
      <c r="I28" s="19"/>
    </row>
    <row r="29" spans="1:11" s="1" customFormat="1">
      <c r="A29" s="17">
        <v>17</v>
      </c>
      <c r="B29" s="18" t="s">
        <v>29</v>
      </c>
      <c r="C29" s="15">
        <v>75000</v>
      </c>
      <c r="D29" s="15">
        <f t="shared" si="0"/>
        <v>-52900</v>
      </c>
      <c r="E29" s="17">
        <v>22100</v>
      </c>
      <c r="F29" s="13"/>
      <c r="G29" s="19"/>
      <c r="H29" s="19"/>
      <c r="I29" s="19"/>
    </row>
    <row r="30" spans="1:11" s="1" customFormat="1">
      <c r="A30" s="17">
        <v>18</v>
      </c>
      <c r="B30" s="18" t="s">
        <v>30</v>
      </c>
      <c r="C30" s="15"/>
      <c r="D30" s="15">
        <f t="shared" si="0"/>
        <v>6960</v>
      </c>
      <c r="E30" s="17">
        <v>6960</v>
      </c>
      <c r="F30" s="13"/>
      <c r="G30" s="19"/>
      <c r="H30" s="19"/>
      <c r="I30" s="19"/>
    </row>
    <row r="31" spans="1:11" s="1" customFormat="1">
      <c r="A31" s="17">
        <v>19</v>
      </c>
      <c r="B31" s="18" t="s">
        <v>31</v>
      </c>
      <c r="C31" s="15"/>
      <c r="D31" s="15">
        <f t="shared" si="0"/>
        <v>7020</v>
      </c>
      <c r="E31" s="17">
        <v>7020</v>
      </c>
      <c r="F31" s="13"/>
      <c r="G31" s="19"/>
      <c r="H31" s="19"/>
      <c r="I31" s="19"/>
    </row>
    <row r="32" spans="1:11" s="1" customFormat="1">
      <c r="A32" s="17">
        <v>20</v>
      </c>
      <c r="B32" s="18" t="s">
        <v>32</v>
      </c>
      <c r="C32" s="15"/>
      <c r="D32" s="15">
        <f t="shared" si="0"/>
        <v>27732</v>
      </c>
      <c r="E32" s="17">
        <v>27732</v>
      </c>
      <c r="F32" s="13"/>
      <c r="G32" s="19"/>
      <c r="H32" s="19"/>
      <c r="I32" s="19"/>
    </row>
    <row r="33" spans="1:9" s="1" customFormat="1">
      <c r="A33" s="17">
        <v>21</v>
      </c>
      <c r="B33" s="18" t="s">
        <v>33</v>
      </c>
      <c r="C33" s="15"/>
      <c r="D33" s="15">
        <f t="shared" si="0"/>
        <v>46758</v>
      </c>
      <c r="E33" s="17">
        <v>46758</v>
      </c>
      <c r="F33" s="13"/>
      <c r="G33" s="19"/>
      <c r="H33" s="19"/>
      <c r="I33" s="19"/>
    </row>
    <row r="34" spans="1:9" s="1" customFormat="1">
      <c r="A34" s="14"/>
      <c r="B34" s="23" t="s">
        <v>34</v>
      </c>
      <c r="C34" s="24">
        <f>SUM(C13:C32)</f>
        <v>1500000</v>
      </c>
      <c r="D34" s="24">
        <f>SUM(D13:D33)</f>
        <v>-78952</v>
      </c>
      <c r="E34" s="25">
        <f>SUM(E13:E33)</f>
        <v>1421048</v>
      </c>
      <c r="F34" s="13"/>
      <c r="G34" s="19"/>
      <c r="H34" s="19"/>
      <c r="I34" s="19"/>
    </row>
    <row r="35" spans="1:9">
      <c r="A35" s="20"/>
      <c r="B35" s="26"/>
      <c r="C35" s="27"/>
      <c r="D35" s="27"/>
    </row>
    <row r="36" spans="1:9">
      <c r="A36" s="4"/>
      <c r="B36" s="20"/>
      <c r="C36" s="28"/>
      <c r="D36" s="20"/>
      <c r="E36" s="29"/>
    </row>
    <row r="37" spans="1:9">
      <c r="A37" s="20"/>
      <c r="B37" s="26"/>
      <c r="C37" s="29"/>
      <c r="D37" s="2"/>
      <c r="F37" s="6"/>
    </row>
    <row r="38" spans="1:9">
      <c r="A38" s="30" t="s">
        <v>35</v>
      </c>
      <c r="B38" s="29"/>
      <c r="C38" s="2"/>
      <c r="D38" s="2"/>
      <c r="E38" s="6"/>
      <c r="F38" s="5"/>
      <c r="G38" s="4"/>
    </row>
    <row r="39" spans="1:9">
      <c r="A39" s="30"/>
      <c r="B39" s="29"/>
      <c r="C39" s="2"/>
      <c r="D39" s="2"/>
      <c r="E39" s="6"/>
      <c r="F39" s="5"/>
      <c r="G39" s="4"/>
    </row>
    <row r="40" spans="1:9">
      <c r="A40" s="30" t="s">
        <v>36</v>
      </c>
      <c r="B40" s="29"/>
      <c r="C40" s="2"/>
      <c r="D40" s="2"/>
      <c r="E40" s="6"/>
      <c r="F40" s="5"/>
      <c r="G40" s="4"/>
    </row>
    <row r="41" spans="1:9">
      <c r="A41" s="20" t="s">
        <v>37</v>
      </c>
      <c r="B41" s="29"/>
      <c r="C41" s="2"/>
      <c r="D41" s="2"/>
      <c r="E41" s="6"/>
      <c r="F41" s="5"/>
      <c r="G41" s="4"/>
      <c r="H41"/>
      <c r="I41"/>
    </row>
    <row r="42" spans="1:9">
      <c r="A42" s="26"/>
      <c r="B42" s="3" t="s">
        <v>38</v>
      </c>
      <c r="C42" s="29"/>
      <c r="D42" s="2"/>
      <c r="E42" s="6"/>
      <c r="F42" s="5"/>
      <c r="G42" s="4"/>
      <c r="H42"/>
      <c r="I42"/>
    </row>
    <row r="43" spans="1:9">
      <c r="A43" s="26"/>
      <c r="B43" s="3" t="s">
        <v>39</v>
      </c>
      <c r="C43" s="29"/>
      <c r="D43" s="2"/>
      <c r="E43" s="6"/>
      <c r="F43" s="5"/>
      <c r="G43" s="4"/>
      <c r="H43"/>
      <c r="I43"/>
    </row>
    <row r="44" spans="1:9">
      <c r="A44" s="20" t="s">
        <v>40</v>
      </c>
      <c r="B44" s="3"/>
      <c r="C44" s="29" t="s">
        <v>41</v>
      </c>
      <c r="D44" s="2"/>
      <c r="E44" s="6"/>
      <c r="F44" s="5"/>
      <c r="G44" s="4"/>
      <c r="H44"/>
      <c r="I44"/>
    </row>
    <row r="45" spans="1:9">
      <c r="A45" s="31" t="s">
        <v>42</v>
      </c>
      <c r="B45" s="29"/>
      <c r="C45" s="4" t="s">
        <v>43</v>
      </c>
      <c r="D45" s="4"/>
      <c r="E45" s="5"/>
      <c r="F45" s="6"/>
      <c r="H45"/>
      <c r="I45"/>
    </row>
    <row r="46" spans="1:9">
      <c r="A46" s="20" t="s">
        <v>44</v>
      </c>
      <c r="B46" s="29"/>
      <c r="C46" s="2"/>
      <c r="D46" s="2"/>
      <c r="E46" s="6"/>
      <c r="F46" s="6"/>
      <c r="H46"/>
      <c r="I46"/>
    </row>
    <row r="47" spans="1:9">
      <c r="A47" s="20" t="s">
        <v>45</v>
      </c>
      <c r="B47" s="29"/>
      <c r="C47" s="2"/>
      <c r="D47" s="2"/>
      <c r="E47" s="6"/>
      <c r="F47" s="6"/>
      <c r="H47"/>
      <c r="I47"/>
    </row>
    <row r="48" spans="1:9">
      <c r="A48" s="20" t="s">
        <v>46</v>
      </c>
      <c r="B48" s="29"/>
      <c r="C48" s="2"/>
      <c r="D48" s="2"/>
      <c r="E48" s="6"/>
      <c r="F48" s="6"/>
      <c r="H48"/>
      <c r="I48"/>
    </row>
    <row r="49" spans="1:9">
      <c r="A49" s="20" t="s">
        <v>47</v>
      </c>
      <c r="B49" s="29"/>
      <c r="C49" s="2"/>
      <c r="D49" s="2"/>
      <c r="E49" s="6"/>
      <c r="F49" s="6"/>
      <c r="H49"/>
      <c r="I49"/>
    </row>
    <row r="50" spans="1:9">
      <c r="A50" s="32" t="s">
        <v>48</v>
      </c>
      <c r="B50" s="29"/>
      <c r="C50" s="2"/>
      <c r="D50" s="2"/>
      <c r="E50" s="6"/>
      <c r="F50" s="6"/>
      <c r="H50"/>
      <c r="I50"/>
    </row>
    <row r="51" spans="1:9">
      <c r="A51" s="21" t="s">
        <v>49</v>
      </c>
      <c r="B51" s="33"/>
      <c r="C51" s="21"/>
      <c r="D51" s="2"/>
      <c r="E51" s="6"/>
      <c r="F51" s="6"/>
      <c r="H51"/>
      <c r="I51"/>
    </row>
    <row r="52" spans="1:9">
      <c r="C52" s="2"/>
      <c r="D52" s="2"/>
      <c r="G52"/>
      <c r="H52"/>
      <c r="I52"/>
    </row>
    <row r="53" spans="1:9">
      <c r="C53" s="2"/>
      <c r="D53" s="2"/>
      <c r="G53"/>
      <c r="H53"/>
      <c r="I53"/>
    </row>
    <row r="54" spans="1:9">
      <c r="C54" s="2"/>
      <c r="D54" s="2"/>
      <c r="G54"/>
      <c r="H54"/>
      <c r="I54"/>
    </row>
    <row r="55" spans="1:9">
      <c r="C55" s="2"/>
      <c r="D55" s="2"/>
      <c r="G55"/>
      <c r="H55"/>
      <c r="I55"/>
    </row>
    <row r="56" spans="1:9">
      <c r="C56" s="2"/>
      <c r="D56" s="2"/>
      <c r="G56"/>
      <c r="H56"/>
      <c r="I56"/>
    </row>
    <row r="57" spans="1:9">
      <c r="C57" s="2"/>
      <c r="D57" s="2"/>
      <c r="G57"/>
      <c r="H57"/>
      <c r="I57"/>
    </row>
    <row r="58" spans="1:9">
      <c r="C58" s="2"/>
      <c r="D58" s="2"/>
      <c r="G58"/>
      <c r="H58"/>
      <c r="I58"/>
    </row>
    <row r="59" spans="1:9">
      <c r="C59" s="2"/>
      <c r="D59" s="2"/>
      <c r="G59"/>
      <c r="H59"/>
      <c r="I59"/>
    </row>
    <row r="60" spans="1:9">
      <c r="C60" s="2"/>
      <c r="D60" s="2"/>
      <c r="G60"/>
      <c r="H60"/>
      <c r="I60"/>
    </row>
    <row r="61" spans="1:9">
      <c r="C61" s="2"/>
      <c r="D61" s="2"/>
      <c r="G61"/>
      <c r="H61"/>
      <c r="I61"/>
    </row>
    <row r="62" spans="1:9">
      <c r="C62" s="2"/>
      <c r="D62" s="2"/>
      <c r="G62"/>
      <c r="H62"/>
      <c r="I62"/>
    </row>
    <row r="63" spans="1:9">
      <c r="C63" s="2"/>
      <c r="D63" s="2"/>
      <c r="G63"/>
      <c r="H63"/>
      <c r="I63"/>
    </row>
    <row r="64" spans="1:9">
      <c r="A64" s="21"/>
      <c r="C64" s="2"/>
      <c r="D64" s="2"/>
      <c r="G64"/>
      <c r="H64"/>
      <c r="I64"/>
    </row>
    <row r="65" spans="1:9">
      <c r="A65" s="20"/>
      <c r="B65" s="4"/>
      <c r="C65" s="4"/>
      <c r="D65" s="4"/>
      <c r="E65" s="4"/>
      <c r="F65" s="4"/>
      <c r="G65" s="37"/>
      <c r="H65"/>
      <c r="I65"/>
    </row>
    <row r="66" spans="1:9">
      <c r="A66" s="20"/>
      <c r="B66" s="4"/>
      <c r="C66" s="4"/>
      <c r="D66" s="4"/>
      <c r="E66" s="4"/>
      <c r="F66" s="4"/>
      <c r="G66" s="37"/>
      <c r="H66"/>
      <c r="I66"/>
    </row>
    <row r="67" spans="1:9">
      <c r="A67" s="20"/>
      <c r="B67" s="4"/>
      <c r="C67" s="4"/>
      <c r="D67" s="4"/>
      <c r="E67" s="4"/>
      <c r="F67" s="4"/>
      <c r="G67" s="37"/>
      <c r="H67"/>
      <c r="I67"/>
    </row>
    <row r="68" spans="1:9">
      <c r="A68" s="20"/>
      <c r="B68" s="38"/>
      <c r="C68" s="4"/>
      <c r="D68" s="4"/>
      <c r="E68" s="4"/>
      <c r="F68" s="4"/>
      <c r="G68" s="37"/>
      <c r="H68"/>
      <c r="I68"/>
    </row>
    <row r="69" spans="1:9">
      <c r="A69" s="20"/>
      <c r="B69" s="38"/>
      <c r="C69" s="4"/>
      <c r="D69" s="4"/>
      <c r="E69" s="4"/>
      <c r="F69" s="4"/>
      <c r="G69" s="37"/>
      <c r="H69"/>
      <c r="I69"/>
    </row>
    <row r="70" spans="1:9">
      <c r="A70" s="39"/>
      <c r="B70" s="4"/>
      <c r="C70" s="4"/>
      <c r="D70" s="4"/>
      <c r="E70" s="4"/>
      <c r="F70" s="4"/>
      <c r="G70" s="37"/>
      <c r="H70"/>
      <c r="I70"/>
    </row>
    <row r="71" spans="1:9">
      <c r="A71" s="20"/>
      <c r="B71" s="19"/>
      <c r="C71" s="4"/>
      <c r="D71" s="4"/>
      <c r="E71" s="4"/>
      <c r="F71" s="4"/>
      <c r="G71" s="37"/>
      <c r="H71"/>
      <c r="I71"/>
    </row>
    <row r="72" spans="1:9">
      <c r="A72" s="20"/>
      <c r="B72" s="4"/>
      <c r="C72" s="4"/>
      <c r="D72" s="4"/>
      <c r="E72" s="4"/>
      <c r="F72" s="4"/>
      <c r="G72" s="37"/>
      <c r="H72"/>
      <c r="I72"/>
    </row>
    <row r="73" spans="1:9">
      <c r="A73" s="20"/>
      <c r="B73" s="40"/>
      <c r="C73" s="4"/>
      <c r="D73" s="4"/>
      <c r="E73" s="4"/>
      <c r="F73" s="4"/>
      <c r="G73" s="37"/>
      <c r="H73"/>
      <c r="I73"/>
    </row>
    <row r="74" spans="1:9">
      <c r="A74" s="20"/>
      <c r="B74" s="4"/>
      <c r="C74" s="4"/>
      <c r="D74" s="4"/>
      <c r="E74" s="4"/>
      <c r="F74" s="4"/>
      <c r="G74" s="37"/>
      <c r="H74"/>
      <c r="I74"/>
    </row>
    <row r="75" spans="1:9">
      <c r="A75" s="20"/>
      <c r="B75" s="4"/>
      <c r="C75" s="4"/>
      <c r="D75" s="4"/>
      <c r="E75" s="4"/>
      <c r="F75" s="4"/>
      <c r="G75" s="37"/>
      <c r="H75"/>
      <c r="I75"/>
    </row>
    <row r="76" spans="1:9">
      <c r="A76" s="21"/>
      <c r="C76" s="2"/>
      <c r="D76" s="2"/>
      <c r="G76"/>
      <c r="H76"/>
      <c r="I76"/>
    </row>
    <row r="77" spans="1:9">
      <c r="A77" s="21"/>
      <c r="C77" s="2"/>
      <c r="D77" s="2"/>
      <c r="G77"/>
      <c r="H77"/>
      <c r="I77"/>
    </row>
    <row r="78" spans="1:9">
      <c r="A78" s="21"/>
      <c r="C78" s="2"/>
      <c r="D78" s="2"/>
      <c r="G78"/>
      <c r="H78"/>
      <c r="I78"/>
    </row>
    <row r="79" spans="1:9">
      <c r="A79" s="21"/>
      <c r="C79" s="2"/>
      <c r="D79" s="2"/>
      <c r="G79"/>
      <c r="H79"/>
      <c r="I79"/>
    </row>
    <row r="80" spans="1:9">
      <c r="A80" s="21"/>
      <c r="C80" s="2"/>
      <c r="D80" s="2"/>
      <c r="G80"/>
      <c r="H80"/>
      <c r="I80"/>
    </row>
    <row r="81" spans="1:9">
      <c r="A81" s="21"/>
      <c r="C81" s="2"/>
      <c r="D81" s="2"/>
      <c r="G81"/>
      <c r="H81"/>
      <c r="I81"/>
    </row>
    <row r="82" spans="1:9">
      <c r="A82" s="21"/>
      <c r="C82" s="2"/>
      <c r="D82" s="2"/>
      <c r="G82"/>
      <c r="H82"/>
      <c r="I82"/>
    </row>
    <row r="83" spans="1:9">
      <c r="A83" s="21"/>
      <c r="C83" s="2"/>
      <c r="D83" s="2"/>
      <c r="G83"/>
      <c r="H83"/>
      <c r="I83"/>
    </row>
    <row r="84" spans="1:9">
      <c r="B84" s="21"/>
      <c r="C84" s="33"/>
      <c r="D84" s="33"/>
      <c r="E84" s="21"/>
    </row>
    <row r="85" spans="1:9">
      <c r="B85" s="21"/>
      <c r="C85" s="33"/>
      <c r="D85" s="33"/>
      <c r="E85" s="21"/>
    </row>
    <row r="86" spans="1:9">
      <c r="B86" s="21"/>
      <c r="C86" s="21"/>
      <c r="D86" s="21"/>
      <c r="E86" s="21"/>
    </row>
    <row r="87" spans="1:9">
      <c r="B87" s="21"/>
      <c r="C87" s="21"/>
      <c r="D87" s="21"/>
      <c r="E87" s="21"/>
    </row>
    <row r="88" spans="1:9">
      <c r="B88" s="21"/>
      <c r="C88" s="41"/>
      <c r="D88" s="41"/>
      <c r="E88" s="21"/>
    </row>
    <row r="89" spans="1:9">
      <c r="B89" s="21"/>
      <c r="C89" s="21"/>
      <c r="D89" s="21"/>
      <c r="E89" s="21"/>
    </row>
    <row r="90" spans="1:9">
      <c r="B90" s="21"/>
      <c r="C90" s="21"/>
      <c r="D90" s="21"/>
      <c r="E90" s="21"/>
    </row>
    <row r="91" spans="1:9">
      <c r="B91" s="21"/>
      <c r="C91" s="21"/>
      <c r="D91" s="21"/>
      <c r="E91" s="21"/>
    </row>
    <row r="92" spans="1:9">
      <c r="B92" s="21"/>
      <c r="C92" s="21"/>
      <c r="D92" s="21"/>
      <c r="E92" s="21"/>
    </row>
    <row r="93" spans="1:9">
      <c r="B93" s="21"/>
      <c r="C93" s="21"/>
      <c r="D93" s="21"/>
      <c r="E93" s="21"/>
    </row>
    <row r="94" spans="1:9">
      <c r="B94" s="21"/>
      <c r="C94" s="21"/>
      <c r="D94" s="21"/>
      <c r="E94" s="21"/>
    </row>
    <row r="95" spans="1:9">
      <c r="B95" s="21"/>
      <c r="C95" s="21"/>
      <c r="D95" s="21"/>
      <c r="E95" s="21"/>
    </row>
    <row r="96" spans="1:9">
      <c r="C96" s="2"/>
      <c r="D96" s="2"/>
    </row>
  </sheetData>
  <pageMargins left="0.118110236220472" right="0.118110236220472" top="0.15748031496063" bottom="0.15748031496063" header="0.118110236220472" footer="0.31496062992126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natasa1</dc:creator>
  <cp:lastModifiedBy>bojana1</cp:lastModifiedBy>
  <cp:lastPrinted>2026-02-11T07:16:23Z</cp:lastPrinted>
  <dcterms:created xsi:type="dcterms:W3CDTF">2018-08-16T09:21:00Z</dcterms:created>
  <dcterms:modified xsi:type="dcterms:W3CDTF">2026-02-11T07:18:13Z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82444CCA96254157A7183D2645E25DC6_13</vt:lpwstr>
  </property>
  <property fmtid="{D5CDD505-2E9C-101B-9397-08002B2CF9AE}" pid="3" name="KSOProductBuildVer">
    <vt:lpwstr>1033-12.2.0.23196</vt:lpwstr>
  </property>
</Properties>
</file>